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1"/>
  </bookViews>
  <sheets>
    <sheet name="WYKRES" sheetId="10" r:id="rId1"/>
    <sheet name="KURSY" sheetId="1" r:id="rId2"/>
    <sheet name="A" sheetId="2" r:id="rId3"/>
    <sheet name="B" sheetId="3" r:id="rId4"/>
    <sheet name="C" sheetId="4" r:id="rId5"/>
    <sheet name="D" sheetId="5" r:id="rId6"/>
    <sheet name="E" sheetId="6" r:id="rId7"/>
    <sheet name="F" sheetId="9" r:id="rId8"/>
    <sheet name="G" sheetId="7" r:id="rId9"/>
  </sheets>
  <calcPr calcId="124519"/>
</workbook>
</file>

<file path=xl/calcChain.xml><?xml version="1.0" encoding="utf-8"?>
<calcChain xmlns="http://schemas.openxmlformats.org/spreadsheetml/2006/main">
  <c r="E5" i="9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AG5"/>
  <c r="AH5"/>
  <c r="AI5"/>
  <c r="AJ5"/>
  <c r="AK5"/>
  <c r="D5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AG4"/>
  <c r="AH4"/>
  <c r="AI4"/>
  <c r="AJ4"/>
  <c r="AK4"/>
  <c r="D4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AG3"/>
  <c r="AH3"/>
  <c r="AI3"/>
  <c r="AJ3"/>
  <c r="AK3"/>
  <c r="D3"/>
  <c r="D1" s="1"/>
  <c r="E2"/>
  <c r="F2"/>
  <c r="G2"/>
  <c r="G1" s="1"/>
  <c r="H2"/>
  <c r="I2"/>
  <c r="J2"/>
  <c r="K2"/>
  <c r="L2"/>
  <c r="M2"/>
  <c r="N2"/>
  <c r="O2"/>
  <c r="O1" s="1"/>
  <c r="P2"/>
  <c r="Q2"/>
  <c r="R2"/>
  <c r="S2"/>
  <c r="T2"/>
  <c r="U2"/>
  <c r="V2"/>
  <c r="W2"/>
  <c r="W1" s="1"/>
  <c r="X2"/>
  <c r="Y2"/>
  <c r="Z2"/>
  <c r="AA2"/>
  <c r="AB2"/>
  <c r="AC2"/>
  <c r="AD2"/>
  <c r="AE2"/>
  <c r="AE1" s="1"/>
  <c r="AF2"/>
  <c r="AG2"/>
  <c r="AH2"/>
  <c r="AI2"/>
  <c r="AJ2"/>
  <c r="AK2"/>
  <c r="D2"/>
  <c r="A3" i="7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"/>
  <c r="B2"/>
  <c r="C2"/>
  <c r="D2"/>
  <c r="B3"/>
  <c r="C3"/>
  <c r="D3"/>
  <c r="B4"/>
  <c r="C4"/>
  <c r="D4"/>
  <c r="B5"/>
  <c r="C5"/>
  <c r="D5"/>
  <c r="B6"/>
  <c r="C6"/>
  <c r="D6"/>
  <c r="B7"/>
  <c r="C7"/>
  <c r="D7"/>
  <c r="B8"/>
  <c r="C8"/>
  <c r="D8"/>
  <c r="B9"/>
  <c r="C9"/>
  <c r="D9"/>
  <c r="B10"/>
  <c r="C10"/>
  <c r="D10"/>
  <c r="B11"/>
  <c r="C11"/>
  <c r="D11"/>
  <c r="B12"/>
  <c r="C12"/>
  <c r="D12"/>
  <c r="B13"/>
  <c r="C13"/>
  <c r="D13"/>
  <c r="B14"/>
  <c r="C14"/>
  <c r="D14"/>
  <c r="B15"/>
  <c r="C15"/>
  <c r="D15"/>
  <c r="B16"/>
  <c r="C16"/>
  <c r="D16"/>
  <c r="B17"/>
  <c r="C17"/>
  <c r="D17"/>
  <c r="B18"/>
  <c r="C18"/>
  <c r="D18"/>
  <c r="B19"/>
  <c r="C19"/>
  <c r="D19"/>
  <c r="B20"/>
  <c r="C20"/>
  <c r="D20"/>
  <c r="B21"/>
  <c r="C21"/>
  <c r="D21"/>
  <c r="B22"/>
  <c r="C22"/>
  <c r="D22"/>
  <c r="B23"/>
  <c r="C23"/>
  <c r="D23"/>
  <c r="B24"/>
  <c r="C24"/>
  <c r="D24"/>
  <c r="B25"/>
  <c r="C25"/>
  <c r="D25"/>
  <c r="B26"/>
  <c r="C26"/>
  <c r="D26"/>
  <c r="B27"/>
  <c r="C27"/>
  <c r="D27"/>
  <c r="B28"/>
  <c r="C28"/>
  <c r="D28"/>
  <c r="B29"/>
  <c r="C29"/>
  <c r="D29"/>
  <c r="B30"/>
  <c r="C30"/>
  <c r="D30"/>
  <c r="B31"/>
  <c r="C31"/>
  <c r="D31"/>
  <c r="B32"/>
  <c r="C32"/>
  <c r="D32"/>
  <c r="B33"/>
  <c r="C33"/>
  <c r="D33"/>
  <c r="B34"/>
  <c r="C34"/>
  <c r="D34"/>
  <c r="B35"/>
  <c r="C35"/>
  <c r="D35"/>
  <c r="B36"/>
  <c r="C36"/>
  <c r="D36"/>
  <c r="B37"/>
  <c r="C37"/>
  <c r="D37"/>
  <c r="B38"/>
  <c r="C38"/>
  <c r="D38"/>
  <c r="B39"/>
  <c r="C39"/>
  <c r="D39"/>
  <c r="B40"/>
  <c r="C40"/>
  <c r="D40"/>
  <c r="B41"/>
  <c r="C41"/>
  <c r="D41"/>
  <c r="B42"/>
  <c r="C42"/>
  <c r="D42"/>
  <c r="B43"/>
  <c r="C43"/>
  <c r="D43"/>
  <c r="B44"/>
  <c r="C44"/>
  <c r="D44"/>
  <c r="B45"/>
  <c r="C45"/>
  <c r="D45"/>
  <c r="B46"/>
  <c r="C46"/>
  <c r="D46"/>
  <c r="B47"/>
  <c r="C47"/>
  <c r="D47"/>
  <c r="B48"/>
  <c r="C48"/>
  <c r="D48"/>
  <c r="B49"/>
  <c r="C49"/>
  <c r="D49"/>
  <c r="B50"/>
  <c r="C50"/>
  <c r="D50"/>
  <c r="B51"/>
  <c r="C51"/>
  <c r="D51"/>
  <c r="B52"/>
  <c r="C52"/>
  <c r="D52"/>
  <c r="B53"/>
  <c r="C53"/>
  <c r="D53"/>
  <c r="B54"/>
  <c r="C54"/>
  <c r="D54"/>
  <c r="B55"/>
  <c r="C55"/>
  <c r="D55"/>
  <c r="B56"/>
  <c r="C56"/>
  <c r="D56"/>
  <c r="B57"/>
  <c r="C57"/>
  <c r="D57"/>
  <c r="B58"/>
  <c r="C58"/>
  <c r="D58"/>
  <c r="B59"/>
  <c r="C59"/>
  <c r="D59"/>
  <c r="B60"/>
  <c r="C60"/>
  <c r="D60"/>
  <c r="B61"/>
  <c r="C61"/>
  <c r="D61"/>
  <c r="B62"/>
  <c r="C62"/>
  <c r="D62"/>
  <c r="B63"/>
  <c r="C63"/>
  <c r="D63"/>
  <c r="B64"/>
  <c r="C64"/>
  <c r="D64"/>
  <c r="B65"/>
  <c r="C65"/>
  <c r="D65"/>
  <c r="B66"/>
  <c r="C66"/>
  <c r="D66"/>
  <c r="B67"/>
  <c r="C67"/>
  <c r="D67"/>
  <c r="B68"/>
  <c r="C68"/>
  <c r="D68"/>
  <c r="B69"/>
  <c r="C69"/>
  <c r="D69"/>
  <c r="B70"/>
  <c r="C70"/>
  <c r="D70"/>
  <c r="B71"/>
  <c r="C71"/>
  <c r="D71"/>
  <c r="B72"/>
  <c r="C72"/>
  <c r="D72"/>
  <c r="B73"/>
  <c r="C73"/>
  <c r="D73"/>
  <c r="B74"/>
  <c r="C74"/>
  <c r="D74"/>
  <c r="B75"/>
  <c r="C75"/>
  <c r="D75"/>
  <c r="B76"/>
  <c r="C76"/>
  <c r="D76"/>
  <c r="B77"/>
  <c r="C77"/>
  <c r="D77"/>
  <c r="B78"/>
  <c r="C78"/>
  <c r="D78"/>
  <c r="B79"/>
  <c r="C79"/>
  <c r="D79"/>
  <c r="B80"/>
  <c r="C80"/>
  <c r="D80"/>
  <c r="B81"/>
  <c r="C81"/>
  <c r="D81"/>
  <c r="B82"/>
  <c r="C82"/>
  <c r="D82"/>
  <c r="B83"/>
  <c r="C83"/>
  <c r="D83"/>
  <c r="B84"/>
  <c r="C84"/>
  <c r="D84"/>
  <c r="B85"/>
  <c r="C85"/>
  <c r="D85"/>
  <c r="B86"/>
  <c r="C86"/>
  <c r="D86"/>
  <c r="B87"/>
  <c r="C87"/>
  <c r="D87"/>
  <c r="B88"/>
  <c r="C88"/>
  <c r="D88"/>
  <c r="B89"/>
  <c r="C89"/>
  <c r="D89"/>
  <c r="B90"/>
  <c r="C90"/>
  <c r="D90"/>
  <c r="B91"/>
  <c r="C91"/>
  <c r="D91"/>
  <c r="B92"/>
  <c r="C92"/>
  <c r="D92"/>
  <c r="B93"/>
  <c r="C93"/>
  <c r="D93"/>
  <c r="B94"/>
  <c r="C94"/>
  <c r="D94"/>
  <c r="B95"/>
  <c r="C95"/>
  <c r="D95"/>
  <c r="B96"/>
  <c r="C96"/>
  <c r="D96"/>
  <c r="B97"/>
  <c r="C97"/>
  <c r="D97"/>
  <c r="B98"/>
  <c r="C98"/>
  <c r="D98"/>
  <c r="B99"/>
  <c r="C99"/>
  <c r="D99"/>
  <c r="B100"/>
  <c r="C100"/>
  <c r="D100"/>
  <c r="B101"/>
  <c r="C101"/>
  <c r="D101"/>
  <c r="B102"/>
  <c r="C102"/>
  <c r="D102"/>
  <c r="B103"/>
  <c r="C103"/>
  <c r="D103"/>
  <c r="B104"/>
  <c r="C104"/>
  <c r="D104"/>
  <c r="B105"/>
  <c r="C105"/>
  <c r="D105"/>
  <c r="B106"/>
  <c r="C106"/>
  <c r="D106"/>
  <c r="B107"/>
  <c r="C107"/>
  <c r="D107"/>
  <c r="B108"/>
  <c r="C108"/>
  <c r="D108"/>
  <c r="B109"/>
  <c r="C109"/>
  <c r="D109"/>
  <c r="B110"/>
  <c r="C110"/>
  <c r="D110"/>
  <c r="B111"/>
  <c r="C111"/>
  <c r="D111"/>
  <c r="B112"/>
  <c r="C112"/>
  <c r="D112"/>
  <c r="B113"/>
  <c r="C113"/>
  <c r="D113"/>
  <c r="B114"/>
  <c r="C114"/>
  <c r="D114"/>
  <c r="B115"/>
  <c r="C115"/>
  <c r="D115"/>
  <c r="B116"/>
  <c r="C116"/>
  <c r="D116"/>
  <c r="B117"/>
  <c r="C117"/>
  <c r="D117"/>
  <c r="B118"/>
  <c r="C118"/>
  <c r="D118"/>
  <c r="B119"/>
  <c r="C119"/>
  <c r="D119"/>
  <c r="B120"/>
  <c r="C120"/>
  <c r="D120"/>
  <c r="B121"/>
  <c r="C121"/>
  <c r="D121"/>
  <c r="B122"/>
  <c r="C122"/>
  <c r="D122"/>
  <c r="B123"/>
  <c r="C123"/>
  <c r="D123"/>
  <c r="B124"/>
  <c r="C124"/>
  <c r="D124"/>
  <c r="B125"/>
  <c r="C125"/>
  <c r="D125"/>
  <c r="B126"/>
  <c r="C126"/>
  <c r="D126"/>
  <c r="B127"/>
  <c r="C127"/>
  <c r="D127"/>
  <c r="B128"/>
  <c r="C128"/>
  <c r="D128"/>
  <c r="B129"/>
  <c r="C129"/>
  <c r="D129"/>
  <c r="B130"/>
  <c r="C130"/>
  <c r="D130"/>
  <c r="B131"/>
  <c r="C131"/>
  <c r="D131"/>
  <c r="B132"/>
  <c r="C132"/>
  <c r="D132"/>
  <c r="B133"/>
  <c r="C133"/>
  <c r="D133"/>
  <c r="B134"/>
  <c r="C134"/>
  <c r="D134"/>
  <c r="B135"/>
  <c r="C135"/>
  <c r="D135"/>
  <c r="B136"/>
  <c r="C136"/>
  <c r="D136"/>
  <c r="B137"/>
  <c r="C137"/>
  <c r="D137"/>
  <c r="B138"/>
  <c r="C138"/>
  <c r="D138"/>
  <c r="B139"/>
  <c r="C139"/>
  <c r="D139"/>
  <c r="B140"/>
  <c r="C140"/>
  <c r="D140"/>
  <c r="B141"/>
  <c r="C141"/>
  <c r="D141"/>
  <c r="B142"/>
  <c r="C142"/>
  <c r="D142"/>
  <c r="B143"/>
  <c r="C143"/>
  <c r="D143"/>
  <c r="B144"/>
  <c r="C144"/>
  <c r="D144"/>
  <c r="B145"/>
  <c r="C145"/>
  <c r="D145"/>
  <c r="B146"/>
  <c r="C146"/>
  <c r="D146"/>
  <c r="B147"/>
  <c r="C147"/>
  <c r="D147"/>
  <c r="B148"/>
  <c r="C148"/>
  <c r="D148"/>
  <c r="B149"/>
  <c r="C149"/>
  <c r="D149"/>
  <c r="B150"/>
  <c r="C150"/>
  <c r="D150"/>
  <c r="B151"/>
  <c r="C151"/>
  <c r="D151"/>
  <c r="B152"/>
  <c r="C152"/>
  <c r="D152"/>
  <c r="B153"/>
  <c r="C153"/>
  <c r="D153"/>
  <c r="B154"/>
  <c r="C154"/>
  <c r="D154"/>
  <c r="B155"/>
  <c r="C155"/>
  <c r="D155"/>
  <c r="B156"/>
  <c r="C156"/>
  <c r="D156"/>
  <c r="B157"/>
  <c r="C157"/>
  <c r="D157"/>
  <c r="B158"/>
  <c r="C158"/>
  <c r="D158"/>
  <c r="B159"/>
  <c r="C159"/>
  <c r="D159"/>
  <c r="B160"/>
  <c r="C160"/>
  <c r="D160"/>
  <c r="B161"/>
  <c r="C161"/>
  <c r="D161"/>
  <c r="B162"/>
  <c r="C162"/>
  <c r="D162"/>
  <c r="B163"/>
  <c r="C163"/>
  <c r="D163"/>
  <c r="B164"/>
  <c r="C164"/>
  <c r="D164"/>
  <c r="B165"/>
  <c r="C165"/>
  <c r="D165"/>
  <c r="B166"/>
  <c r="C166"/>
  <c r="D166"/>
  <c r="B167"/>
  <c r="C167"/>
  <c r="D167"/>
  <c r="B168"/>
  <c r="C168"/>
  <c r="D168"/>
  <c r="B169"/>
  <c r="C169"/>
  <c r="D169"/>
  <c r="B170"/>
  <c r="C170"/>
  <c r="D170"/>
  <c r="B171"/>
  <c r="C171"/>
  <c r="D171"/>
  <c r="B172"/>
  <c r="C172"/>
  <c r="D172"/>
  <c r="B173"/>
  <c r="C173"/>
  <c r="D173"/>
  <c r="B174"/>
  <c r="C174"/>
  <c r="D174"/>
  <c r="B175"/>
  <c r="C175"/>
  <c r="D175"/>
  <c r="B176"/>
  <c r="C176"/>
  <c r="D176"/>
  <c r="B177"/>
  <c r="C177"/>
  <c r="D177"/>
  <c r="B178"/>
  <c r="C178"/>
  <c r="D178"/>
  <c r="B179"/>
  <c r="C179"/>
  <c r="D179"/>
  <c r="B180"/>
  <c r="C180"/>
  <c r="D180"/>
  <c r="B181"/>
  <c r="C181"/>
  <c r="D181"/>
  <c r="B182"/>
  <c r="C182"/>
  <c r="D182"/>
  <c r="B183"/>
  <c r="C183"/>
  <c r="D183"/>
  <c r="B184"/>
  <c r="C184"/>
  <c r="D184"/>
  <c r="B185"/>
  <c r="C185"/>
  <c r="D185"/>
  <c r="B186"/>
  <c r="C186"/>
  <c r="D186"/>
  <c r="B187"/>
  <c r="C187"/>
  <c r="D187"/>
  <c r="B188"/>
  <c r="C188"/>
  <c r="D188"/>
  <c r="B189"/>
  <c r="C189"/>
  <c r="D189"/>
  <c r="B190"/>
  <c r="C190"/>
  <c r="D190"/>
  <c r="B191"/>
  <c r="C191"/>
  <c r="D191"/>
  <c r="B192"/>
  <c r="C192"/>
  <c r="D192"/>
  <c r="B193"/>
  <c r="C193"/>
  <c r="D193"/>
  <c r="B194"/>
  <c r="C194"/>
  <c r="D194"/>
  <c r="B195"/>
  <c r="C195"/>
  <c r="D195"/>
  <c r="B196"/>
  <c r="C196"/>
  <c r="D196"/>
  <c r="B197"/>
  <c r="C197"/>
  <c r="D197"/>
  <c r="B198"/>
  <c r="C198"/>
  <c r="D198"/>
  <c r="B199"/>
  <c r="C199"/>
  <c r="D199"/>
  <c r="B200"/>
  <c r="C200"/>
  <c r="D200"/>
  <c r="B201"/>
  <c r="C201"/>
  <c r="D201"/>
  <c r="B202"/>
  <c r="C202"/>
  <c r="D202"/>
  <c r="B203"/>
  <c r="C203"/>
  <c r="D203"/>
  <c r="B204"/>
  <c r="C204"/>
  <c r="D204"/>
  <c r="B205"/>
  <c r="C205"/>
  <c r="D205"/>
  <c r="B206"/>
  <c r="C206"/>
  <c r="D206"/>
  <c r="B207"/>
  <c r="C207"/>
  <c r="D207"/>
  <c r="B208"/>
  <c r="C208"/>
  <c r="D208"/>
  <c r="B209"/>
  <c r="C209"/>
  <c r="D209"/>
  <c r="B210"/>
  <c r="C210"/>
  <c r="D210"/>
  <c r="B211"/>
  <c r="C211"/>
  <c r="D211"/>
  <c r="B212"/>
  <c r="C212"/>
  <c r="D212"/>
  <c r="B213"/>
  <c r="C213"/>
  <c r="D213"/>
  <c r="B214"/>
  <c r="C214"/>
  <c r="D214"/>
  <c r="B215"/>
  <c r="C215"/>
  <c r="D215"/>
  <c r="B216"/>
  <c r="C216"/>
  <c r="D216"/>
  <c r="B217"/>
  <c r="C217"/>
  <c r="D217"/>
  <c r="B218"/>
  <c r="C218"/>
  <c r="D218"/>
  <c r="B219"/>
  <c r="C219"/>
  <c r="D219"/>
  <c r="B220"/>
  <c r="C220"/>
  <c r="D220"/>
  <c r="B221"/>
  <c r="C221"/>
  <c r="D221"/>
  <c r="B222"/>
  <c r="C222"/>
  <c r="D222"/>
  <c r="B223"/>
  <c r="C223"/>
  <c r="D223"/>
  <c r="B224"/>
  <c r="C224"/>
  <c r="D224"/>
  <c r="B225"/>
  <c r="C225"/>
  <c r="D225"/>
  <c r="B226"/>
  <c r="C226"/>
  <c r="D226"/>
  <c r="B227"/>
  <c r="C227"/>
  <c r="D227"/>
  <c r="B228"/>
  <c r="C228"/>
  <c r="D228"/>
  <c r="B229"/>
  <c r="C229"/>
  <c r="D229"/>
  <c r="B230"/>
  <c r="C230"/>
  <c r="D230"/>
  <c r="B231"/>
  <c r="C231"/>
  <c r="D231"/>
  <c r="B232"/>
  <c r="C232"/>
  <c r="D232"/>
  <c r="B233"/>
  <c r="C233"/>
  <c r="D233"/>
  <c r="B234"/>
  <c r="C234"/>
  <c r="D234"/>
  <c r="B235"/>
  <c r="C235"/>
  <c r="D235"/>
  <c r="B236"/>
  <c r="C236"/>
  <c r="D236"/>
  <c r="B237"/>
  <c r="C237"/>
  <c r="D237"/>
  <c r="B238"/>
  <c r="C238"/>
  <c r="D238"/>
  <c r="B239"/>
  <c r="C239"/>
  <c r="D239"/>
  <c r="B240"/>
  <c r="C240"/>
  <c r="D240"/>
  <c r="B241"/>
  <c r="C241"/>
  <c r="D241"/>
  <c r="B242"/>
  <c r="C242"/>
  <c r="D242"/>
  <c r="B243"/>
  <c r="C243"/>
  <c r="D243"/>
  <c r="B244"/>
  <c r="C244"/>
  <c r="D244"/>
  <c r="B245"/>
  <c r="C245"/>
  <c r="D245"/>
  <c r="B246"/>
  <c r="C246"/>
  <c r="D246"/>
  <c r="B247"/>
  <c r="C247"/>
  <c r="D247"/>
  <c r="B248"/>
  <c r="C248"/>
  <c r="D248"/>
  <c r="B249"/>
  <c r="C249"/>
  <c r="D249"/>
  <c r="B250"/>
  <c r="C250"/>
  <c r="D250"/>
  <c r="B251"/>
  <c r="C251"/>
  <c r="D251"/>
  <c r="B252"/>
  <c r="C252"/>
  <c r="D252"/>
  <c r="B253"/>
  <c r="C253"/>
  <c r="D253"/>
  <c r="B254"/>
  <c r="C254"/>
  <c r="D254"/>
  <c r="B255"/>
  <c r="C255"/>
  <c r="D255"/>
  <c r="D2" i="6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1"/>
  <c r="C2"/>
  <c r="E2" s="1"/>
  <c r="C3"/>
  <c r="E3" s="1"/>
  <c r="C4"/>
  <c r="E4" s="1"/>
  <c r="C5"/>
  <c r="E5" s="1"/>
  <c r="C6"/>
  <c r="E6" s="1"/>
  <c r="C7"/>
  <c r="E7" s="1"/>
  <c r="C8"/>
  <c r="E8" s="1"/>
  <c r="C9"/>
  <c r="E9" s="1"/>
  <c r="C10"/>
  <c r="E10" s="1"/>
  <c r="C11"/>
  <c r="E11" s="1"/>
  <c r="C12"/>
  <c r="E12" s="1"/>
  <c r="C13"/>
  <c r="E13" s="1"/>
  <c r="C14"/>
  <c r="E14" s="1"/>
  <c r="C15"/>
  <c r="E15" s="1"/>
  <c r="C16"/>
  <c r="E16" s="1"/>
  <c r="C17"/>
  <c r="E17" s="1"/>
  <c r="C18"/>
  <c r="E18" s="1"/>
  <c r="C19"/>
  <c r="E19" s="1"/>
  <c r="C20"/>
  <c r="E20" s="1"/>
  <c r="C21"/>
  <c r="E21" s="1"/>
  <c r="C22"/>
  <c r="E22" s="1"/>
  <c r="C23"/>
  <c r="E23" s="1"/>
  <c r="C24"/>
  <c r="E24" s="1"/>
  <c r="C25"/>
  <c r="E25" s="1"/>
  <c r="C26"/>
  <c r="E26" s="1"/>
  <c r="C27"/>
  <c r="E27" s="1"/>
  <c r="C28"/>
  <c r="E28" s="1"/>
  <c r="C29"/>
  <c r="E29" s="1"/>
  <c r="C30"/>
  <c r="E30" s="1"/>
  <c r="C31"/>
  <c r="E31" s="1"/>
  <c r="C32"/>
  <c r="E32" s="1"/>
  <c r="C33"/>
  <c r="E33" s="1"/>
  <c r="C34"/>
  <c r="E34" s="1"/>
  <c r="C35"/>
  <c r="E35" s="1"/>
  <c r="C36"/>
  <c r="E36" s="1"/>
  <c r="C37"/>
  <c r="E37" s="1"/>
  <c r="C38"/>
  <c r="E38" s="1"/>
  <c r="C39"/>
  <c r="E39" s="1"/>
  <c r="C40"/>
  <c r="E40"/>
  <c r="C41"/>
  <c r="E41" s="1"/>
  <c r="C42"/>
  <c r="E42" s="1"/>
  <c r="C43"/>
  <c r="E43"/>
  <c r="C44"/>
  <c r="E44" s="1"/>
  <c r="C45"/>
  <c r="E45" s="1"/>
  <c r="C46"/>
  <c r="E46" s="1"/>
  <c r="C47"/>
  <c r="E47" s="1"/>
  <c r="C48"/>
  <c r="E48" s="1"/>
  <c r="C49"/>
  <c r="E49" s="1"/>
  <c r="C50"/>
  <c r="E50" s="1"/>
  <c r="C51"/>
  <c r="E51" s="1"/>
  <c r="C52"/>
  <c r="E52" s="1"/>
  <c r="C53"/>
  <c r="E53" s="1"/>
  <c r="C54"/>
  <c r="E54" s="1"/>
  <c r="C55"/>
  <c r="E55" s="1"/>
  <c r="C56"/>
  <c r="E56" s="1"/>
  <c r="C57"/>
  <c r="E57" s="1"/>
  <c r="C58"/>
  <c r="E58" s="1"/>
  <c r="C59"/>
  <c r="E59" s="1"/>
  <c r="C60"/>
  <c r="E60" s="1"/>
  <c r="C61"/>
  <c r="E61" s="1"/>
  <c r="C62"/>
  <c r="E62" s="1"/>
  <c r="C63"/>
  <c r="E63" s="1"/>
  <c r="C64"/>
  <c r="E64" s="1"/>
  <c r="C65"/>
  <c r="E65" s="1"/>
  <c r="C66"/>
  <c r="E66" s="1"/>
  <c r="C67"/>
  <c r="E67" s="1"/>
  <c r="C68"/>
  <c r="E68" s="1"/>
  <c r="C69"/>
  <c r="E69" s="1"/>
  <c r="C70"/>
  <c r="E70" s="1"/>
  <c r="C71"/>
  <c r="E71" s="1"/>
  <c r="C72"/>
  <c r="E72" s="1"/>
  <c r="C73"/>
  <c r="E73" s="1"/>
  <c r="C74"/>
  <c r="E74" s="1"/>
  <c r="C75"/>
  <c r="E75" s="1"/>
  <c r="C76"/>
  <c r="E76" s="1"/>
  <c r="C77"/>
  <c r="E77" s="1"/>
  <c r="C78"/>
  <c r="E78" s="1"/>
  <c r="C79"/>
  <c r="E79" s="1"/>
  <c r="C80"/>
  <c r="E80" s="1"/>
  <c r="C81"/>
  <c r="E81" s="1"/>
  <c r="C82"/>
  <c r="E82" s="1"/>
  <c r="C83"/>
  <c r="E83" s="1"/>
  <c r="C84"/>
  <c r="E84" s="1"/>
  <c r="C85"/>
  <c r="E85" s="1"/>
  <c r="C86"/>
  <c r="E86" s="1"/>
  <c r="C87"/>
  <c r="E87" s="1"/>
  <c r="C88"/>
  <c r="E88" s="1"/>
  <c r="C89"/>
  <c r="E89" s="1"/>
  <c r="C90"/>
  <c r="E90" s="1"/>
  <c r="C91"/>
  <c r="E91" s="1"/>
  <c r="C92"/>
  <c r="E92" s="1"/>
  <c r="C93"/>
  <c r="E93" s="1"/>
  <c r="C94"/>
  <c r="E94" s="1"/>
  <c r="C95"/>
  <c r="E95" s="1"/>
  <c r="C96"/>
  <c r="E96" s="1"/>
  <c r="C97"/>
  <c r="E97" s="1"/>
  <c r="C98"/>
  <c r="E98" s="1"/>
  <c r="C99"/>
  <c r="E99" s="1"/>
  <c r="C100"/>
  <c r="E100" s="1"/>
  <c r="C101"/>
  <c r="E101" s="1"/>
  <c r="C102"/>
  <c r="E102" s="1"/>
  <c r="C103"/>
  <c r="E103" s="1"/>
  <c r="C104"/>
  <c r="E104" s="1"/>
  <c r="C105"/>
  <c r="E105" s="1"/>
  <c r="C106"/>
  <c r="E106" s="1"/>
  <c r="C107"/>
  <c r="E107" s="1"/>
  <c r="C108"/>
  <c r="E108" s="1"/>
  <c r="C109"/>
  <c r="E109" s="1"/>
  <c r="C110"/>
  <c r="E110" s="1"/>
  <c r="C111"/>
  <c r="E111" s="1"/>
  <c r="C112"/>
  <c r="E112" s="1"/>
  <c r="C113"/>
  <c r="E113" s="1"/>
  <c r="C114"/>
  <c r="E114" s="1"/>
  <c r="C115"/>
  <c r="E115" s="1"/>
  <c r="C116"/>
  <c r="E116" s="1"/>
  <c r="C117"/>
  <c r="E117" s="1"/>
  <c r="C118"/>
  <c r="E118" s="1"/>
  <c r="C119"/>
  <c r="E119" s="1"/>
  <c r="C120"/>
  <c r="E120" s="1"/>
  <c r="C121"/>
  <c r="E121" s="1"/>
  <c r="C122"/>
  <c r="E122" s="1"/>
  <c r="C123"/>
  <c r="E123" s="1"/>
  <c r="C124"/>
  <c r="E124" s="1"/>
  <c r="C125"/>
  <c r="E125" s="1"/>
  <c r="C126"/>
  <c r="E126" s="1"/>
  <c r="C127"/>
  <c r="E127" s="1"/>
  <c r="C128"/>
  <c r="E128" s="1"/>
  <c r="C129"/>
  <c r="E129" s="1"/>
  <c r="C130"/>
  <c r="E130" s="1"/>
  <c r="C131"/>
  <c r="E131" s="1"/>
  <c r="C132"/>
  <c r="E132" s="1"/>
  <c r="C133"/>
  <c r="E133" s="1"/>
  <c r="C134"/>
  <c r="E134" s="1"/>
  <c r="C135"/>
  <c r="E135" s="1"/>
  <c r="C136"/>
  <c r="E136" s="1"/>
  <c r="C137"/>
  <c r="E137" s="1"/>
  <c r="C138"/>
  <c r="E138" s="1"/>
  <c r="C139"/>
  <c r="E139" s="1"/>
  <c r="C140"/>
  <c r="E140" s="1"/>
  <c r="C141"/>
  <c r="E141" s="1"/>
  <c r="C142"/>
  <c r="E142" s="1"/>
  <c r="C143"/>
  <c r="E143" s="1"/>
  <c r="C144"/>
  <c r="E144" s="1"/>
  <c r="C145"/>
  <c r="E145" s="1"/>
  <c r="C146"/>
  <c r="E146" s="1"/>
  <c r="C147"/>
  <c r="E147" s="1"/>
  <c r="C148"/>
  <c r="E148" s="1"/>
  <c r="C149"/>
  <c r="E149" s="1"/>
  <c r="C150"/>
  <c r="E150" s="1"/>
  <c r="C151"/>
  <c r="E151" s="1"/>
  <c r="C152"/>
  <c r="E152" s="1"/>
  <c r="C153"/>
  <c r="E153" s="1"/>
  <c r="C154"/>
  <c r="E154" s="1"/>
  <c r="C155"/>
  <c r="E155" s="1"/>
  <c r="C156"/>
  <c r="E156" s="1"/>
  <c r="C157"/>
  <c r="E157" s="1"/>
  <c r="C158"/>
  <c r="E158" s="1"/>
  <c r="C159"/>
  <c r="E159" s="1"/>
  <c r="C160"/>
  <c r="E160" s="1"/>
  <c r="C161"/>
  <c r="E161" s="1"/>
  <c r="C162"/>
  <c r="E162" s="1"/>
  <c r="C163"/>
  <c r="E163" s="1"/>
  <c r="C164"/>
  <c r="E164" s="1"/>
  <c r="C165"/>
  <c r="E165" s="1"/>
  <c r="C166"/>
  <c r="E166" s="1"/>
  <c r="C167"/>
  <c r="E167" s="1"/>
  <c r="C168"/>
  <c r="E168"/>
  <c r="C169"/>
  <c r="E169" s="1"/>
  <c r="C170"/>
  <c r="E170" s="1"/>
  <c r="C171"/>
  <c r="E171"/>
  <c r="C172"/>
  <c r="E172" s="1"/>
  <c r="C173"/>
  <c r="E173" s="1"/>
  <c r="C174"/>
  <c r="E174" s="1"/>
  <c r="C175"/>
  <c r="E175" s="1"/>
  <c r="C176"/>
  <c r="E176" s="1"/>
  <c r="C177"/>
  <c r="E177" s="1"/>
  <c r="C178"/>
  <c r="E178" s="1"/>
  <c r="C179"/>
  <c r="E179" s="1"/>
  <c r="C180"/>
  <c r="E180" s="1"/>
  <c r="C181"/>
  <c r="E181" s="1"/>
  <c r="C182"/>
  <c r="E182" s="1"/>
  <c r="C183"/>
  <c r="E183" s="1"/>
  <c r="C184"/>
  <c r="E184" s="1"/>
  <c r="C185"/>
  <c r="E185" s="1"/>
  <c r="C186"/>
  <c r="E186" s="1"/>
  <c r="C187"/>
  <c r="E187" s="1"/>
  <c r="C188"/>
  <c r="E188" s="1"/>
  <c r="C189"/>
  <c r="E189" s="1"/>
  <c r="C190"/>
  <c r="E190" s="1"/>
  <c r="C191"/>
  <c r="E191" s="1"/>
  <c r="C192"/>
  <c r="E192" s="1"/>
  <c r="C193"/>
  <c r="E193" s="1"/>
  <c r="C194"/>
  <c r="E194" s="1"/>
  <c r="C195"/>
  <c r="E195" s="1"/>
  <c r="C196"/>
  <c r="E196" s="1"/>
  <c r="C197"/>
  <c r="E197" s="1"/>
  <c r="C198"/>
  <c r="E198" s="1"/>
  <c r="C199"/>
  <c r="E199" s="1"/>
  <c r="C200"/>
  <c r="E200" s="1"/>
  <c r="C201"/>
  <c r="E201" s="1"/>
  <c r="C202"/>
  <c r="E202" s="1"/>
  <c r="C203"/>
  <c r="E203" s="1"/>
  <c r="C204"/>
  <c r="E204" s="1"/>
  <c r="C205"/>
  <c r="E205" s="1"/>
  <c r="C206"/>
  <c r="E206" s="1"/>
  <c r="C207"/>
  <c r="E207" s="1"/>
  <c r="C208"/>
  <c r="E208" s="1"/>
  <c r="C209"/>
  <c r="E209" s="1"/>
  <c r="C210"/>
  <c r="E210" s="1"/>
  <c r="C211"/>
  <c r="E211" s="1"/>
  <c r="C212"/>
  <c r="E212" s="1"/>
  <c r="C213"/>
  <c r="E213" s="1"/>
  <c r="C214"/>
  <c r="E214" s="1"/>
  <c r="C215"/>
  <c r="E215" s="1"/>
  <c r="C216"/>
  <c r="E216" s="1"/>
  <c r="C217"/>
  <c r="E217" s="1"/>
  <c r="C218"/>
  <c r="E218" s="1"/>
  <c r="C219"/>
  <c r="E219" s="1"/>
  <c r="C220"/>
  <c r="E220" s="1"/>
  <c r="C221"/>
  <c r="E221" s="1"/>
  <c r="C222"/>
  <c r="E222" s="1"/>
  <c r="C223"/>
  <c r="E223" s="1"/>
  <c r="C224"/>
  <c r="E224" s="1"/>
  <c r="C225"/>
  <c r="E225" s="1"/>
  <c r="C226"/>
  <c r="E226" s="1"/>
  <c r="C227"/>
  <c r="E227" s="1"/>
  <c r="C228"/>
  <c r="E228" s="1"/>
  <c r="C229"/>
  <c r="E229" s="1"/>
  <c r="C230"/>
  <c r="E230" s="1"/>
  <c r="C231"/>
  <c r="E231" s="1"/>
  <c r="C232"/>
  <c r="E232" s="1"/>
  <c r="C233"/>
  <c r="E233" s="1"/>
  <c r="C234"/>
  <c r="E234" s="1"/>
  <c r="C235"/>
  <c r="E235" s="1"/>
  <c r="C236"/>
  <c r="E236" s="1"/>
  <c r="C237"/>
  <c r="E237" s="1"/>
  <c r="C238"/>
  <c r="E238" s="1"/>
  <c r="C239"/>
  <c r="E239" s="1"/>
  <c r="C240"/>
  <c r="E240" s="1"/>
  <c r="C241"/>
  <c r="E241" s="1"/>
  <c r="C242"/>
  <c r="E242" s="1"/>
  <c r="C243"/>
  <c r="E243" s="1"/>
  <c r="C244"/>
  <c r="E244" s="1"/>
  <c r="C245"/>
  <c r="E245" s="1"/>
  <c r="C246"/>
  <c r="E246" s="1"/>
  <c r="C247"/>
  <c r="E247" s="1"/>
  <c r="C248"/>
  <c r="E248" s="1"/>
  <c r="C249"/>
  <c r="E249" s="1"/>
  <c r="C250"/>
  <c r="E250" s="1"/>
  <c r="C251"/>
  <c r="E251" s="1"/>
  <c r="C252"/>
  <c r="E252" s="1"/>
  <c r="C253"/>
  <c r="E253" s="1"/>
  <c r="C254"/>
  <c r="E254" s="1"/>
  <c r="C1"/>
  <c r="E1" s="1"/>
  <c r="C2" i="5"/>
  <c r="C3"/>
  <c r="C4"/>
  <c r="C5"/>
  <c r="C6"/>
  <c r="C7"/>
  <c r="C8"/>
  <c r="C9"/>
  <c r="C10"/>
  <c r="C11"/>
  <c r="C12"/>
  <c r="E12" s="1"/>
  <c r="C13"/>
  <c r="C14"/>
  <c r="C15"/>
  <c r="C16"/>
  <c r="E16" s="1"/>
  <c r="C17"/>
  <c r="C18"/>
  <c r="C19"/>
  <c r="C20"/>
  <c r="E20" s="1"/>
  <c r="C21"/>
  <c r="C22"/>
  <c r="C23"/>
  <c r="C24"/>
  <c r="E24" s="1"/>
  <c r="C25"/>
  <c r="C26"/>
  <c r="C27"/>
  <c r="C28"/>
  <c r="E28" s="1"/>
  <c r="C29"/>
  <c r="C30"/>
  <c r="C31"/>
  <c r="C32"/>
  <c r="C33"/>
  <c r="C34"/>
  <c r="C35"/>
  <c r="C36"/>
  <c r="E36" s="1"/>
  <c r="C37"/>
  <c r="C38"/>
  <c r="C39"/>
  <c r="C40"/>
  <c r="D40" s="1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D96" s="1"/>
  <c r="C97"/>
  <c r="C98"/>
  <c r="C99"/>
  <c r="C100"/>
  <c r="C101"/>
  <c r="C102"/>
  <c r="E103" s="1"/>
  <c r="C103"/>
  <c r="C104"/>
  <c r="C105"/>
  <c r="C106"/>
  <c r="D107" s="1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D253" s="1"/>
  <c r="C253"/>
  <c r="C254"/>
  <c r="C255"/>
  <c r="C1"/>
  <c r="C257" i="4"/>
  <c r="D257"/>
  <c r="E257"/>
  <c r="F257"/>
  <c r="G257"/>
  <c r="H257"/>
  <c r="I257"/>
  <c r="J257"/>
  <c r="K257"/>
  <c r="L257"/>
  <c r="M257"/>
  <c r="N257"/>
  <c r="O257"/>
  <c r="P257"/>
  <c r="Q257"/>
  <c r="R257"/>
  <c r="S257"/>
  <c r="T257"/>
  <c r="U257"/>
  <c r="V257"/>
  <c r="W257"/>
  <c r="X257"/>
  <c r="Y257"/>
  <c r="Z257"/>
  <c r="AA257"/>
  <c r="AB257"/>
  <c r="AC257"/>
  <c r="AD257"/>
  <c r="AE257"/>
  <c r="AF257"/>
  <c r="AG257"/>
  <c r="AH257"/>
  <c r="AI257"/>
  <c r="B257"/>
  <c r="B2"/>
  <c r="C2"/>
  <c r="D2"/>
  <c r="E2"/>
  <c r="F2"/>
  <c r="G2"/>
  <c r="H2"/>
  <c r="H259" s="1"/>
  <c r="H261" s="1"/>
  <c r="H262" s="1"/>
  <c r="I2"/>
  <c r="J2"/>
  <c r="K2"/>
  <c r="L2"/>
  <c r="M2"/>
  <c r="N2"/>
  <c r="O2"/>
  <c r="P2"/>
  <c r="Q2"/>
  <c r="R2"/>
  <c r="S2"/>
  <c r="T2"/>
  <c r="U2"/>
  <c r="V2"/>
  <c r="W2"/>
  <c r="X2"/>
  <c r="Y2"/>
  <c r="Z2"/>
  <c r="AA2"/>
  <c r="AB2"/>
  <c r="AC2"/>
  <c r="AD2"/>
  <c r="AE2"/>
  <c r="AF2"/>
  <c r="AG2"/>
  <c r="AH2"/>
  <c r="AI2"/>
  <c r="B3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AG3"/>
  <c r="AH3"/>
  <c r="AI3"/>
  <c r="B4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AG4"/>
  <c r="AH4"/>
  <c r="AI4"/>
  <c r="B5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AG5"/>
  <c r="AH5"/>
  <c r="AI5"/>
  <c r="B6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AG6"/>
  <c r="AH6"/>
  <c r="AI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AH8"/>
  <c r="AI8"/>
  <c r="B9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B10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B1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AH12"/>
  <c r="AI12"/>
  <c r="B13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B14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B15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B16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B17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B18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B19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B20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B21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B22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B23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B2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B25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B26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B27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B28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B29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B30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B31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B32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B33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B34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B35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B36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B37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B38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B39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B40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B41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B42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B43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B44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B45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B46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B47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B48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B49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B50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B51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B52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B53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B54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B55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B56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B57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B58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AG58"/>
  <c r="AH58"/>
  <c r="AI58"/>
  <c r="B59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B60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AG60"/>
  <c r="AH60"/>
  <c r="AI60"/>
  <c r="B61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B62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AG62"/>
  <c r="AH62"/>
  <c r="AI62"/>
  <c r="B63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B64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B65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AG65"/>
  <c r="AH65"/>
  <c r="AI65"/>
  <c r="B66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AG66"/>
  <c r="AH66"/>
  <c r="AI66"/>
  <c r="B67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B68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AG68"/>
  <c r="AH68"/>
  <c r="AI68"/>
  <c r="B69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AG69"/>
  <c r="AH69"/>
  <c r="AI69"/>
  <c r="B70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AG70"/>
  <c r="AH70"/>
  <c r="AI70"/>
  <c r="B71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B72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B73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AG73"/>
  <c r="AH73"/>
  <c r="AI73"/>
  <c r="B74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AG74"/>
  <c r="AH74"/>
  <c r="AI74"/>
  <c r="B75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AG75"/>
  <c r="AH75"/>
  <c r="AI75"/>
  <c r="B76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AG76"/>
  <c r="AH76"/>
  <c r="AI76"/>
  <c r="B77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AG77"/>
  <c r="AH77"/>
  <c r="AI77"/>
  <c r="B78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AG78"/>
  <c r="AH78"/>
  <c r="AI78"/>
  <c r="B79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AG79"/>
  <c r="AH79"/>
  <c r="AI79"/>
  <c r="B80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AG80"/>
  <c r="AH80"/>
  <c r="AI80"/>
  <c r="B81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AG81"/>
  <c r="AH81"/>
  <c r="AI81"/>
  <c r="B82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AG82"/>
  <c r="AH82"/>
  <c r="AI82"/>
  <c r="B83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AG83"/>
  <c r="AH83"/>
  <c r="AI83"/>
  <c r="B84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AG84"/>
  <c r="AH84"/>
  <c r="AI84"/>
  <c r="B85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AG85"/>
  <c r="AH85"/>
  <c r="AI85"/>
  <c r="B86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AG86"/>
  <c r="AH86"/>
  <c r="AI86"/>
  <c r="B87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AG87"/>
  <c r="AH87"/>
  <c r="AI87"/>
  <c r="B88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AG88"/>
  <c r="AH88"/>
  <c r="AI88"/>
  <c r="B89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AG89"/>
  <c r="AH89"/>
  <c r="AI89"/>
  <c r="B90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AG90"/>
  <c r="AH90"/>
  <c r="AI90"/>
  <c r="B91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AG91"/>
  <c r="AH91"/>
  <c r="AI91"/>
  <c r="B92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AG92"/>
  <c r="AH92"/>
  <c r="AI92"/>
  <c r="B93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AG93"/>
  <c r="AH93"/>
  <c r="AI93"/>
  <c r="B94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AG94"/>
  <c r="AH94"/>
  <c r="AI94"/>
  <c r="B95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AG95"/>
  <c r="AH95"/>
  <c r="AI95"/>
  <c r="B96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AG96"/>
  <c r="AH96"/>
  <c r="AI96"/>
  <c r="B97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AG97"/>
  <c r="AH97"/>
  <c r="AI97"/>
  <c r="B98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AG98"/>
  <c r="AH98"/>
  <c r="AI98"/>
  <c r="B99"/>
  <c r="C99"/>
  <c r="D99"/>
  <c r="E99"/>
  <c r="F99"/>
  <c r="G99"/>
  <c r="H99"/>
  <c r="I99"/>
  <c r="J99"/>
  <c r="K99"/>
  <c r="L99"/>
  <c r="M99"/>
  <c r="N99"/>
  <c r="O99"/>
  <c r="P99"/>
  <c r="Q99"/>
  <c r="R99"/>
  <c r="S99"/>
  <c r="T99"/>
  <c r="U99"/>
  <c r="V99"/>
  <c r="W99"/>
  <c r="X99"/>
  <c r="Y99"/>
  <c r="Z99"/>
  <c r="AA99"/>
  <c r="AB99"/>
  <c r="AC99"/>
  <c r="AD99"/>
  <c r="AE99"/>
  <c r="AF99"/>
  <c r="AG99"/>
  <c r="AH99"/>
  <c r="AI99"/>
  <c r="B100"/>
  <c r="C100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B101"/>
  <c r="C101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B102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AA102"/>
  <c r="AB102"/>
  <c r="AC102"/>
  <c r="AD102"/>
  <c r="AE102"/>
  <c r="AF102"/>
  <c r="AG102"/>
  <c r="AH102"/>
  <c r="AI102"/>
  <c r="B103"/>
  <c r="C103"/>
  <c r="D103"/>
  <c r="E103"/>
  <c r="F103"/>
  <c r="G103"/>
  <c r="H103"/>
  <c r="I103"/>
  <c r="J103"/>
  <c r="K103"/>
  <c r="L103"/>
  <c r="M103"/>
  <c r="N103"/>
  <c r="O103"/>
  <c r="P103"/>
  <c r="Q103"/>
  <c r="R103"/>
  <c r="S103"/>
  <c r="T103"/>
  <c r="U103"/>
  <c r="V103"/>
  <c r="W103"/>
  <c r="X103"/>
  <c r="Y103"/>
  <c r="Z103"/>
  <c r="AA103"/>
  <c r="AB103"/>
  <c r="AC103"/>
  <c r="AD103"/>
  <c r="AE103"/>
  <c r="AF103"/>
  <c r="AG103"/>
  <c r="AH103"/>
  <c r="AI103"/>
  <c r="B104"/>
  <c r="C104"/>
  <c r="D104"/>
  <c r="E104"/>
  <c r="F104"/>
  <c r="G104"/>
  <c r="H104"/>
  <c r="I104"/>
  <c r="J104"/>
  <c r="K104"/>
  <c r="L104"/>
  <c r="M104"/>
  <c r="N104"/>
  <c r="O104"/>
  <c r="P104"/>
  <c r="Q104"/>
  <c r="R104"/>
  <c r="S104"/>
  <c r="T104"/>
  <c r="U104"/>
  <c r="V104"/>
  <c r="W104"/>
  <c r="X104"/>
  <c r="Y104"/>
  <c r="Z104"/>
  <c r="AA104"/>
  <c r="AB104"/>
  <c r="AC104"/>
  <c r="AD104"/>
  <c r="AE104"/>
  <c r="AF104"/>
  <c r="AG104"/>
  <c r="AH104"/>
  <c r="AI104"/>
  <c r="B105"/>
  <c r="C105"/>
  <c r="D105"/>
  <c r="E105"/>
  <c r="F105"/>
  <c r="G105"/>
  <c r="H105"/>
  <c r="I105"/>
  <c r="J105"/>
  <c r="K105"/>
  <c r="L105"/>
  <c r="M105"/>
  <c r="N105"/>
  <c r="O105"/>
  <c r="P105"/>
  <c r="Q105"/>
  <c r="R105"/>
  <c r="S105"/>
  <c r="T105"/>
  <c r="U105"/>
  <c r="V105"/>
  <c r="W105"/>
  <c r="X105"/>
  <c r="Y105"/>
  <c r="Z105"/>
  <c r="AA105"/>
  <c r="AB105"/>
  <c r="AC105"/>
  <c r="AD105"/>
  <c r="AE105"/>
  <c r="AF105"/>
  <c r="AG105"/>
  <c r="AH105"/>
  <c r="AI105"/>
  <c r="B106"/>
  <c r="C106"/>
  <c r="D106"/>
  <c r="E106"/>
  <c r="F106"/>
  <c r="G106"/>
  <c r="H106"/>
  <c r="I106"/>
  <c r="J106"/>
  <c r="K106"/>
  <c r="L106"/>
  <c r="M106"/>
  <c r="N106"/>
  <c r="O106"/>
  <c r="P106"/>
  <c r="Q106"/>
  <c r="R106"/>
  <c r="S106"/>
  <c r="T106"/>
  <c r="U106"/>
  <c r="V106"/>
  <c r="W106"/>
  <c r="X106"/>
  <c r="Y106"/>
  <c r="Z106"/>
  <c r="AA106"/>
  <c r="AB106"/>
  <c r="AC106"/>
  <c r="AD106"/>
  <c r="AE106"/>
  <c r="AF106"/>
  <c r="AG106"/>
  <c r="AH106"/>
  <c r="AI106"/>
  <c r="B107"/>
  <c r="C107"/>
  <c r="D107"/>
  <c r="E107"/>
  <c r="F107"/>
  <c r="G107"/>
  <c r="H107"/>
  <c r="I107"/>
  <c r="J107"/>
  <c r="K107"/>
  <c r="L107"/>
  <c r="M107"/>
  <c r="N107"/>
  <c r="O107"/>
  <c r="P107"/>
  <c r="Q107"/>
  <c r="R107"/>
  <c r="S107"/>
  <c r="T107"/>
  <c r="U107"/>
  <c r="V107"/>
  <c r="W107"/>
  <c r="X107"/>
  <c r="Y107"/>
  <c r="Z107"/>
  <c r="AA107"/>
  <c r="AB107"/>
  <c r="AC107"/>
  <c r="AD107"/>
  <c r="AE107"/>
  <c r="AF107"/>
  <c r="AG107"/>
  <c r="AH107"/>
  <c r="AI107"/>
  <c r="B108"/>
  <c r="C108"/>
  <c r="D108"/>
  <c r="E108"/>
  <c r="F108"/>
  <c r="G108"/>
  <c r="H108"/>
  <c r="I108"/>
  <c r="J108"/>
  <c r="K108"/>
  <c r="L108"/>
  <c r="M108"/>
  <c r="N108"/>
  <c r="O108"/>
  <c r="P108"/>
  <c r="Q108"/>
  <c r="R108"/>
  <c r="S108"/>
  <c r="T108"/>
  <c r="U108"/>
  <c r="V108"/>
  <c r="W108"/>
  <c r="X108"/>
  <c r="Y108"/>
  <c r="Z108"/>
  <c r="AA108"/>
  <c r="AB108"/>
  <c r="AC108"/>
  <c r="AD108"/>
  <c r="AE108"/>
  <c r="AF108"/>
  <c r="AG108"/>
  <c r="AH108"/>
  <c r="AI108"/>
  <c r="B109"/>
  <c r="C109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AF109"/>
  <c r="AG109"/>
  <c r="AH109"/>
  <c r="AI109"/>
  <c r="B110"/>
  <c r="C110"/>
  <c r="D110"/>
  <c r="E110"/>
  <c r="F110"/>
  <c r="G110"/>
  <c r="H110"/>
  <c r="I110"/>
  <c r="J110"/>
  <c r="K110"/>
  <c r="L110"/>
  <c r="M110"/>
  <c r="N110"/>
  <c r="O110"/>
  <c r="P110"/>
  <c r="Q110"/>
  <c r="R110"/>
  <c r="S110"/>
  <c r="T110"/>
  <c r="U110"/>
  <c r="V110"/>
  <c r="W110"/>
  <c r="X110"/>
  <c r="Y110"/>
  <c r="Z110"/>
  <c r="AA110"/>
  <c r="AB110"/>
  <c r="AC110"/>
  <c r="AD110"/>
  <c r="AE110"/>
  <c r="AF110"/>
  <c r="AG110"/>
  <c r="AH110"/>
  <c r="AI110"/>
  <c r="B111"/>
  <c r="C111"/>
  <c r="D111"/>
  <c r="E111"/>
  <c r="F111"/>
  <c r="G111"/>
  <c r="H111"/>
  <c r="I111"/>
  <c r="J111"/>
  <c r="K111"/>
  <c r="L111"/>
  <c r="M111"/>
  <c r="N111"/>
  <c r="O111"/>
  <c r="P111"/>
  <c r="Q111"/>
  <c r="R111"/>
  <c r="S111"/>
  <c r="T111"/>
  <c r="U111"/>
  <c r="V111"/>
  <c r="W111"/>
  <c r="X111"/>
  <c r="Y111"/>
  <c r="Z111"/>
  <c r="AA111"/>
  <c r="AB111"/>
  <c r="AC111"/>
  <c r="AD111"/>
  <c r="AE111"/>
  <c r="AF111"/>
  <c r="AG111"/>
  <c r="AH111"/>
  <c r="AI111"/>
  <c r="B112"/>
  <c r="C112"/>
  <c r="D112"/>
  <c r="E112"/>
  <c r="F112"/>
  <c r="G112"/>
  <c r="H112"/>
  <c r="I112"/>
  <c r="J112"/>
  <c r="K112"/>
  <c r="L112"/>
  <c r="M112"/>
  <c r="N112"/>
  <c r="O112"/>
  <c r="P112"/>
  <c r="Q112"/>
  <c r="R112"/>
  <c r="S112"/>
  <c r="T112"/>
  <c r="U112"/>
  <c r="V112"/>
  <c r="W112"/>
  <c r="X112"/>
  <c r="Y112"/>
  <c r="Z112"/>
  <c r="AA112"/>
  <c r="AB112"/>
  <c r="AC112"/>
  <c r="AD112"/>
  <c r="AE112"/>
  <c r="AF112"/>
  <c r="AG112"/>
  <c r="AH112"/>
  <c r="AI112"/>
  <c r="B113"/>
  <c r="C113"/>
  <c r="D113"/>
  <c r="E113"/>
  <c r="F113"/>
  <c r="G113"/>
  <c r="H113"/>
  <c r="I113"/>
  <c r="J113"/>
  <c r="K113"/>
  <c r="L113"/>
  <c r="M113"/>
  <c r="N113"/>
  <c r="O113"/>
  <c r="P113"/>
  <c r="Q113"/>
  <c r="R113"/>
  <c r="S113"/>
  <c r="T113"/>
  <c r="U113"/>
  <c r="V113"/>
  <c r="W113"/>
  <c r="X113"/>
  <c r="Y113"/>
  <c r="Z113"/>
  <c r="AA113"/>
  <c r="AB113"/>
  <c r="AC113"/>
  <c r="AD113"/>
  <c r="AE113"/>
  <c r="AF113"/>
  <c r="AG113"/>
  <c r="AH113"/>
  <c r="AI113"/>
  <c r="B114"/>
  <c r="C114"/>
  <c r="D114"/>
  <c r="E114"/>
  <c r="F114"/>
  <c r="G114"/>
  <c r="H114"/>
  <c r="I114"/>
  <c r="J114"/>
  <c r="K114"/>
  <c r="L114"/>
  <c r="M114"/>
  <c r="N114"/>
  <c r="O114"/>
  <c r="P114"/>
  <c r="Q114"/>
  <c r="R114"/>
  <c r="S114"/>
  <c r="T114"/>
  <c r="U114"/>
  <c r="V114"/>
  <c r="W114"/>
  <c r="X114"/>
  <c r="Y114"/>
  <c r="Z114"/>
  <c r="AA114"/>
  <c r="AB114"/>
  <c r="AC114"/>
  <c r="AD114"/>
  <c r="AE114"/>
  <c r="AF114"/>
  <c r="AG114"/>
  <c r="AH114"/>
  <c r="AI114"/>
  <c r="B115"/>
  <c r="C115"/>
  <c r="D115"/>
  <c r="E115"/>
  <c r="F115"/>
  <c r="G115"/>
  <c r="H115"/>
  <c r="I115"/>
  <c r="J115"/>
  <c r="K115"/>
  <c r="L115"/>
  <c r="M115"/>
  <c r="N115"/>
  <c r="O115"/>
  <c r="P115"/>
  <c r="Q115"/>
  <c r="R115"/>
  <c r="S115"/>
  <c r="T115"/>
  <c r="U115"/>
  <c r="V115"/>
  <c r="W115"/>
  <c r="X115"/>
  <c r="Y115"/>
  <c r="Z115"/>
  <c r="AA115"/>
  <c r="AB115"/>
  <c r="AC115"/>
  <c r="AD115"/>
  <c r="AE115"/>
  <c r="AF115"/>
  <c r="AG115"/>
  <c r="AH115"/>
  <c r="AI115"/>
  <c r="B116"/>
  <c r="C116"/>
  <c r="D116"/>
  <c r="E116"/>
  <c r="F116"/>
  <c r="G116"/>
  <c r="H116"/>
  <c r="I116"/>
  <c r="J116"/>
  <c r="K116"/>
  <c r="L116"/>
  <c r="M116"/>
  <c r="N116"/>
  <c r="O116"/>
  <c r="P116"/>
  <c r="Q116"/>
  <c r="R116"/>
  <c r="S116"/>
  <c r="T116"/>
  <c r="U116"/>
  <c r="V116"/>
  <c r="W116"/>
  <c r="X116"/>
  <c r="Y116"/>
  <c r="Z116"/>
  <c r="AA116"/>
  <c r="AB116"/>
  <c r="AC116"/>
  <c r="AD116"/>
  <c r="AE116"/>
  <c r="AF116"/>
  <c r="AG116"/>
  <c r="AH116"/>
  <c r="AI116"/>
  <c r="B117"/>
  <c r="C117"/>
  <c r="D117"/>
  <c r="E117"/>
  <c r="F117"/>
  <c r="G117"/>
  <c r="H117"/>
  <c r="I117"/>
  <c r="J117"/>
  <c r="K117"/>
  <c r="L117"/>
  <c r="M117"/>
  <c r="N117"/>
  <c r="O117"/>
  <c r="P117"/>
  <c r="Q117"/>
  <c r="R117"/>
  <c r="S117"/>
  <c r="T117"/>
  <c r="U117"/>
  <c r="V117"/>
  <c r="W117"/>
  <c r="X117"/>
  <c r="Y117"/>
  <c r="Z117"/>
  <c r="AA117"/>
  <c r="AB117"/>
  <c r="AC117"/>
  <c r="AD117"/>
  <c r="AE117"/>
  <c r="AF117"/>
  <c r="AG117"/>
  <c r="AH117"/>
  <c r="AI117"/>
  <c r="B118"/>
  <c r="C118"/>
  <c r="D118"/>
  <c r="E118"/>
  <c r="F118"/>
  <c r="G118"/>
  <c r="H118"/>
  <c r="I118"/>
  <c r="J118"/>
  <c r="K118"/>
  <c r="L118"/>
  <c r="M118"/>
  <c r="N118"/>
  <c r="O118"/>
  <c r="P118"/>
  <c r="Q118"/>
  <c r="R118"/>
  <c r="S118"/>
  <c r="T118"/>
  <c r="U118"/>
  <c r="V118"/>
  <c r="W118"/>
  <c r="X118"/>
  <c r="Y118"/>
  <c r="Z118"/>
  <c r="AA118"/>
  <c r="AB118"/>
  <c r="AC118"/>
  <c r="AD118"/>
  <c r="AE118"/>
  <c r="AF118"/>
  <c r="AG118"/>
  <c r="AH118"/>
  <c r="AI118"/>
  <c r="B119"/>
  <c r="C119"/>
  <c r="D119"/>
  <c r="E119"/>
  <c r="F119"/>
  <c r="G119"/>
  <c r="H119"/>
  <c r="I119"/>
  <c r="J119"/>
  <c r="K119"/>
  <c r="L119"/>
  <c r="M119"/>
  <c r="N119"/>
  <c r="O119"/>
  <c r="P119"/>
  <c r="Q119"/>
  <c r="R119"/>
  <c r="S119"/>
  <c r="T119"/>
  <c r="U119"/>
  <c r="V119"/>
  <c r="W119"/>
  <c r="X119"/>
  <c r="Y119"/>
  <c r="Z119"/>
  <c r="AA119"/>
  <c r="AB119"/>
  <c r="AC119"/>
  <c r="AD119"/>
  <c r="AE119"/>
  <c r="AF119"/>
  <c r="AG119"/>
  <c r="AH119"/>
  <c r="AI119"/>
  <c r="B120"/>
  <c r="C120"/>
  <c r="D120"/>
  <c r="E120"/>
  <c r="F120"/>
  <c r="G120"/>
  <c r="H120"/>
  <c r="I120"/>
  <c r="J120"/>
  <c r="K120"/>
  <c r="L120"/>
  <c r="M120"/>
  <c r="N120"/>
  <c r="O120"/>
  <c r="P120"/>
  <c r="Q120"/>
  <c r="R120"/>
  <c r="S120"/>
  <c r="T120"/>
  <c r="U120"/>
  <c r="V120"/>
  <c r="W120"/>
  <c r="X120"/>
  <c r="Y120"/>
  <c r="Z120"/>
  <c r="AA120"/>
  <c r="AB120"/>
  <c r="AC120"/>
  <c r="AD120"/>
  <c r="AE120"/>
  <c r="AF120"/>
  <c r="AG120"/>
  <c r="AH120"/>
  <c r="AI120"/>
  <c r="B121"/>
  <c r="C121"/>
  <c r="D121"/>
  <c r="E121"/>
  <c r="F121"/>
  <c r="G121"/>
  <c r="H121"/>
  <c r="I121"/>
  <c r="J121"/>
  <c r="K121"/>
  <c r="L121"/>
  <c r="M121"/>
  <c r="N121"/>
  <c r="O121"/>
  <c r="P121"/>
  <c r="Q121"/>
  <c r="R121"/>
  <c r="S121"/>
  <c r="T121"/>
  <c r="U121"/>
  <c r="V121"/>
  <c r="W121"/>
  <c r="X121"/>
  <c r="Y121"/>
  <c r="Z121"/>
  <c r="AA121"/>
  <c r="AB121"/>
  <c r="AC121"/>
  <c r="AD121"/>
  <c r="AE121"/>
  <c r="AF121"/>
  <c r="AG121"/>
  <c r="AH121"/>
  <c r="AI121"/>
  <c r="B122"/>
  <c r="C122"/>
  <c r="D122"/>
  <c r="E122"/>
  <c r="F122"/>
  <c r="G122"/>
  <c r="H122"/>
  <c r="I122"/>
  <c r="J122"/>
  <c r="K122"/>
  <c r="L122"/>
  <c r="M122"/>
  <c r="N122"/>
  <c r="O122"/>
  <c r="P122"/>
  <c r="Q122"/>
  <c r="R122"/>
  <c r="S122"/>
  <c r="T122"/>
  <c r="U122"/>
  <c r="V122"/>
  <c r="W122"/>
  <c r="X122"/>
  <c r="Y122"/>
  <c r="Z122"/>
  <c r="AA122"/>
  <c r="AB122"/>
  <c r="AC122"/>
  <c r="AD122"/>
  <c r="AE122"/>
  <c r="AF122"/>
  <c r="AG122"/>
  <c r="AH122"/>
  <c r="AI122"/>
  <c r="B123"/>
  <c r="C123"/>
  <c r="D123"/>
  <c r="E123"/>
  <c r="F123"/>
  <c r="G123"/>
  <c r="H123"/>
  <c r="I123"/>
  <c r="J123"/>
  <c r="K123"/>
  <c r="L123"/>
  <c r="M123"/>
  <c r="N123"/>
  <c r="O123"/>
  <c r="P123"/>
  <c r="Q123"/>
  <c r="R123"/>
  <c r="S123"/>
  <c r="T123"/>
  <c r="U123"/>
  <c r="V123"/>
  <c r="W123"/>
  <c r="X123"/>
  <c r="Y123"/>
  <c r="Z123"/>
  <c r="AA123"/>
  <c r="AB123"/>
  <c r="AC123"/>
  <c r="AD123"/>
  <c r="AE123"/>
  <c r="AF123"/>
  <c r="AG123"/>
  <c r="AH123"/>
  <c r="AI123"/>
  <c r="B124"/>
  <c r="C124"/>
  <c r="D124"/>
  <c r="E124"/>
  <c r="F124"/>
  <c r="G124"/>
  <c r="H124"/>
  <c r="I124"/>
  <c r="J124"/>
  <c r="K124"/>
  <c r="L124"/>
  <c r="M124"/>
  <c r="N124"/>
  <c r="O124"/>
  <c r="P124"/>
  <c r="Q124"/>
  <c r="R124"/>
  <c r="S124"/>
  <c r="T124"/>
  <c r="U124"/>
  <c r="V124"/>
  <c r="W124"/>
  <c r="X124"/>
  <c r="Y124"/>
  <c r="Z124"/>
  <c r="AA124"/>
  <c r="AB124"/>
  <c r="AC124"/>
  <c r="AD124"/>
  <c r="AE124"/>
  <c r="AF124"/>
  <c r="AG124"/>
  <c r="AH124"/>
  <c r="AI124"/>
  <c r="B125"/>
  <c r="C125"/>
  <c r="D125"/>
  <c r="E125"/>
  <c r="F125"/>
  <c r="G125"/>
  <c r="H125"/>
  <c r="I125"/>
  <c r="J125"/>
  <c r="K125"/>
  <c r="L125"/>
  <c r="M125"/>
  <c r="N125"/>
  <c r="O125"/>
  <c r="P125"/>
  <c r="Q125"/>
  <c r="R125"/>
  <c r="S125"/>
  <c r="T125"/>
  <c r="U125"/>
  <c r="V125"/>
  <c r="W125"/>
  <c r="X125"/>
  <c r="Y125"/>
  <c r="Z125"/>
  <c r="AA125"/>
  <c r="AB125"/>
  <c r="AC125"/>
  <c r="AD125"/>
  <c r="AE125"/>
  <c r="AF125"/>
  <c r="AG125"/>
  <c r="AH125"/>
  <c r="AI125"/>
  <c r="B126"/>
  <c r="C126"/>
  <c r="D126"/>
  <c r="E126"/>
  <c r="F126"/>
  <c r="G126"/>
  <c r="H126"/>
  <c r="I126"/>
  <c r="J126"/>
  <c r="K126"/>
  <c r="L126"/>
  <c r="M126"/>
  <c r="N126"/>
  <c r="O126"/>
  <c r="P126"/>
  <c r="Q126"/>
  <c r="R126"/>
  <c r="S126"/>
  <c r="T126"/>
  <c r="U126"/>
  <c r="V126"/>
  <c r="W126"/>
  <c r="X126"/>
  <c r="Y126"/>
  <c r="Z126"/>
  <c r="AA126"/>
  <c r="AB126"/>
  <c r="AC126"/>
  <c r="AD126"/>
  <c r="AE126"/>
  <c r="AF126"/>
  <c r="AG126"/>
  <c r="AH126"/>
  <c r="AI126"/>
  <c r="B127"/>
  <c r="C127"/>
  <c r="D127"/>
  <c r="E127"/>
  <c r="F127"/>
  <c r="G127"/>
  <c r="H127"/>
  <c r="I127"/>
  <c r="J127"/>
  <c r="K127"/>
  <c r="L127"/>
  <c r="M127"/>
  <c r="N127"/>
  <c r="O127"/>
  <c r="P127"/>
  <c r="Q127"/>
  <c r="R127"/>
  <c r="S127"/>
  <c r="T127"/>
  <c r="U127"/>
  <c r="V127"/>
  <c r="W127"/>
  <c r="X127"/>
  <c r="Y127"/>
  <c r="Z127"/>
  <c r="AA127"/>
  <c r="AB127"/>
  <c r="AC127"/>
  <c r="AD127"/>
  <c r="AE127"/>
  <c r="AF127"/>
  <c r="AG127"/>
  <c r="AH127"/>
  <c r="AI127"/>
  <c r="B128"/>
  <c r="C128"/>
  <c r="D128"/>
  <c r="E128"/>
  <c r="F128"/>
  <c r="G128"/>
  <c r="H128"/>
  <c r="I128"/>
  <c r="J128"/>
  <c r="K128"/>
  <c r="L128"/>
  <c r="M128"/>
  <c r="N128"/>
  <c r="O128"/>
  <c r="P128"/>
  <c r="Q128"/>
  <c r="R128"/>
  <c r="S128"/>
  <c r="T128"/>
  <c r="U128"/>
  <c r="V128"/>
  <c r="W128"/>
  <c r="X128"/>
  <c r="Y128"/>
  <c r="Z128"/>
  <c r="AA128"/>
  <c r="AB128"/>
  <c r="AC128"/>
  <c r="AD128"/>
  <c r="AE128"/>
  <c r="AF128"/>
  <c r="AG128"/>
  <c r="AH128"/>
  <c r="AI128"/>
  <c r="B129"/>
  <c r="C129"/>
  <c r="D129"/>
  <c r="E129"/>
  <c r="F129"/>
  <c r="G129"/>
  <c r="H129"/>
  <c r="I129"/>
  <c r="J129"/>
  <c r="K129"/>
  <c r="L129"/>
  <c r="M129"/>
  <c r="N129"/>
  <c r="O129"/>
  <c r="P129"/>
  <c r="Q129"/>
  <c r="R129"/>
  <c r="S129"/>
  <c r="T129"/>
  <c r="U129"/>
  <c r="V129"/>
  <c r="W129"/>
  <c r="X129"/>
  <c r="Y129"/>
  <c r="Z129"/>
  <c r="AA129"/>
  <c r="AB129"/>
  <c r="AC129"/>
  <c r="AD129"/>
  <c r="AE129"/>
  <c r="AF129"/>
  <c r="AG129"/>
  <c r="AH129"/>
  <c r="AI129"/>
  <c r="B130"/>
  <c r="C130"/>
  <c r="D130"/>
  <c r="E130"/>
  <c r="F130"/>
  <c r="G130"/>
  <c r="H130"/>
  <c r="I130"/>
  <c r="J130"/>
  <c r="K130"/>
  <c r="L130"/>
  <c r="M130"/>
  <c r="N130"/>
  <c r="O130"/>
  <c r="P130"/>
  <c r="Q130"/>
  <c r="R130"/>
  <c r="S130"/>
  <c r="T130"/>
  <c r="U130"/>
  <c r="V130"/>
  <c r="W130"/>
  <c r="X130"/>
  <c r="Y130"/>
  <c r="Z130"/>
  <c r="AA130"/>
  <c r="AB130"/>
  <c r="AC130"/>
  <c r="AD130"/>
  <c r="AE130"/>
  <c r="AF130"/>
  <c r="AG130"/>
  <c r="AH130"/>
  <c r="AI130"/>
  <c r="B131"/>
  <c r="C131"/>
  <c r="D131"/>
  <c r="E131"/>
  <c r="F131"/>
  <c r="G131"/>
  <c r="H131"/>
  <c r="I131"/>
  <c r="J131"/>
  <c r="K131"/>
  <c r="L131"/>
  <c r="M131"/>
  <c r="N131"/>
  <c r="O131"/>
  <c r="P131"/>
  <c r="Q131"/>
  <c r="R131"/>
  <c r="S131"/>
  <c r="T131"/>
  <c r="U131"/>
  <c r="V131"/>
  <c r="W131"/>
  <c r="X131"/>
  <c r="Y131"/>
  <c r="Z131"/>
  <c r="AA131"/>
  <c r="AB131"/>
  <c r="AC131"/>
  <c r="AD131"/>
  <c r="AE131"/>
  <c r="AF131"/>
  <c r="AG131"/>
  <c r="AH131"/>
  <c r="AI131"/>
  <c r="B132"/>
  <c r="C132"/>
  <c r="D132"/>
  <c r="E132"/>
  <c r="F132"/>
  <c r="G132"/>
  <c r="H132"/>
  <c r="I132"/>
  <c r="J132"/>
  <c r="K132"/>
  <c r="L132"/>
  <c r="M132"/>
  <c r="N132"/>
  <c r="O132"/>
  <c r="P132"/>
  <c r="Q132"/>
  <c r="R132"/>
  <c r="S132"/>
  <c r="T132"/>
  <c r="U132"/>
  <c r="V132"/>
  <c r="W132"/>
  <c r="X132"/>
  <c r="Y132"/>
  <c r="Z132"/>
  <c r="AA132"/>
  <c r="AB132"/>
  <c r="AC132"/>
  <c r="AD132"/>
  <c r="AE132"/>
  <c r="AF132"/>
  <c r="AG132"/>
  <c r="AH132"/>
  <c r="AI132"/>
  <c r="B133"/>
  <c r="C133"/>
  <c r="D133"/>
  <c r="E133"/>
  <c r="F133"/>
  <c r="G133"/>
  <c r="H133"/>
  <c r="I133"/>
  <c r="J133"/>
  <c r="K133"/>
  <c r="L133"/>
  <c r="M133"/>
  <c r="N133"/>
  <c r="O133"/>
  <c r="P133"/>
  <c r="Q133"/>
  <c r="R133"/>
  <c r="S133"/>
  <c r="T133"/>
  <c r="U133"/>
  <c r="V133"/>
  <c r="W133"/>
  <c r="X133"/>
  <c r="Y133"/>
  <c r="Z133"/>
  <c r="AA133"/>
  <c r="AB133"/>
  <c r="AC133"/>
  <c r="AD133"/>
  <c r="AE133"/>
  <c r="AF133"/>
  <c r="AG133"/>
  <c r="AH133"/>
  <c r="AI133"/>
  <c r="B134"/>
  <c r="C134"/>
  <c r="D134"/>
  <c r="E134"/>
  <c r="F134"/>
  <c r="G134"/>
  <c r="H134"/>
  <c r="I134"/>
  <c r="J134"/>
  <c r="K134"/>
  <c r="L134"/>
  <c r="M134"/>
  <c r="N134"/>
  <c r="O134"/>
  <c r="P134"/>
  <c r="Q134"/>
  <c r="R134"/>
  <c r="S134"/>
  <c r="T134"/>
  <c r="U134"/>
  <c r="V134"/>
  <c r="W134"/>
  <c r="X134"/>
  <c r="Y134"/>
  <c r="Z134"/>
  <c r="AA134"/>
  <c r="AB134"/>
  <c r="AC134"/>
  <c r="AD134"/>
  <c r="AE134"/>
  <c r="AF134"/>
  <c r="AG134"/>
  <c r="AH134"/>
  <c r="AI134"/>
  <c r="B135"/>
  <c r="C135"/>
  <c r="D135"/>
  <c r="E135"/>
  <c r="F135"/>
  <c r="G135"/>
  <c r="H135"/>
  <c r="I135"/>
  <c r="J135"/>
  <c r="K135"/>
  <c r="L135"/>
  <c r="M135"/>
  <c r="N135"/>
  <c r="O135"/>
  <c r="P135"/>
  <c r="Q135"/>
  <c r="R135"/>
  <c r="S135"/>
  <c r="T135"/>
  <c r="U135"/>
  <c r="V135"/>
  <c r="W135"/>
  <c r="X135"/>
  <c r="Y135"/>
  <c r="Z135"/>
  <c r="AA135"/>
  <c r="AB135"/>
  <c r="AC135"/>
  <c r="AD135"/>
  <c r="AE135"/>
  <c r="AF135"/>
  <c r="AG135"/>
  <c r="AH135"/>
  <c r="AI135"/>
  <c r="B136"/>
  <c r="C136"/>
  <c r="D136"/>
  <c r="E136"/>
  <c r="F136"/>
  <c r="G136"/>
  <c r="H136"/>
  <c r="I136"/>
  <c r="J136"/>
  <c r="K136"/>
  <c r="L136"/>
  <c r="M136"/>
  <c r="N136"/>
  <c r="O136"/>
  <c r="P136"/>
  <c r="Q136"/>
  <c r="R136"/>
  <c r="S136"/>
  <c r="T136"/>
  <c r="U136"/>
  <c r="V136"/>
  <c r="W136"/>
  <c r="X136"/>
  <c r="Y136"/>
  <c r="Z136"/>
  <c r="AA136"/>
  <c r="AB136"/>
  <c r="AC136"/>
  <c r="AD136"/>
  <c r="AE136"/>
  <c r="AF136"/>
  <c r="AG136"/>
  <c r="AH136"/>
  <c r="AI136"/>
  <c r="B137"/>
  <c r="C137"/>
  <c r="D137"/>
  <c r="E137"/>
  <c r="F137"/>
  <c r="G137"/>
  <c r="H137"/>
  <c r="I137"/>
  <c r="J137"/>
  <c r="K137"/>
  <c r="L137"/>
  <c r="M137"/>
  <c r="N137"/>
  <c r="O137"/>
  <c r="P137"/>
  <c r="Q137"/>
  <c r="R137"/>
  <c r="S137"/>
  <c r="T137"/>
  <c r="U137"/>
  <c r="V137"/>
  <c r="W137"/>
  <c r="X137"/>
  <c r="Y137"/>
  <c r="Z137"/>
  <c r="AA137"/>
  <c r="AB137"/>
  <c r="AC137"/>
  <c r="AD137"/>
  <c r="AE137"/>
  <c r="AF137"/>
  <c r="AG137"/>
  <c r="AH137"/>
  <c r="AI137"/>
  <c r="B138"/>
  <c r="C138"/>
  <c r="D138"/>
  <c r="E138"/>
  <c r="F138"/>
  <c r="G138"/>
  <c r="H138"/>
  <c r="I138"/>
  <c r="J138"/>
  <c r="K138"/>
  <c r="L138"/>
  <c r="M138"/>
  <c r="N138"/>
  <c r="O138"/>
  <c r="P138"/>
  <c r="Q138"/>
  <c r="R138"/>
  <c r="S138"/>
  <c r="T138"/>
  <c r="U138"/>
  <c r="V138"/>
  <c r="W138"/>
  <c r="X138"/>
  <c r="Y138"/>
  <c r="Z138"/>
  <c r="AA138"/>
  <c r="AB138"/>
  <c r="AC138"/>
  <c r="AD138"/>
  <c r="AE138"/>
  <c r="AF138"/>
  <c r="AG138"/>
  <c r="AH138"/>
  <c r="AI138"/>
  <c r="B139"/>
  <c r="C139"/>
  <c r="D139"/>
  <c r="E139"/>
  <c r="F139"/>
  <c r="G139"/>
  <c r="H139"/>
  <c r="I139"/>
  <c r="J139"/>
  <c r="K139"/>
  <c r="L139"/>
  <c r="M139"/>
  <c r="N139"/>
  <c r="O139"/>
  <c r="P139"/>
  <c r="Q139"/>
  <c r="R139"/>
  <c r="S139"/>
  <c r="T139"/>
  <c r="U139"/>
  <c r="V139"/>
  <c r="W139"/>
  <c r="X139"/>
  <c r="Y139"/>
  <c r="Z139"/>
  <c r="AA139"/>
  <c r="AB139"/>
  <c r="AC139"/>
  <c r="AD139"/>
  <c r="AE139"/>
  <c r="AF139"/>
  <c r="AG139"/>
  <c r="AH139"/>
  <c r="AI139"/>
  <c r="B140"/>
  <c r="C140"/>
  <c r="D140"/>
  <c r="E140"/>
  <c r="F140"/>
  <c r="G140"/>
  <c r="H140"/>
  <c r="I140"/>
  <c r="J140"/>
  <c r="K140"/>
  <c r="L140"/>
  <c r="M140"/>
  <c r="N140"/>
  <c r="O140"/>
  <c r="P140"/>
  <c r="Q140"/>
  <c r="R140"/>
  <c r="S140"/>
  <c r="T140"/>
  <c r="U140"/>
  <c r="V140"/>
  <c r="W140"/>
  <c r="X140"/>
  <c r="Y140"/>
  <c r="Z140"/>
  <c r="AA140"/>
  <c r="AB140"/>
  <c r="AC140"/>
  <c r="AD140"/>
  <c r="AE140"/>
  <c r="AF140"/>
  <c r="AG140"/>
  <c r="AH140"/>
  <c r="AI140"/>
  <c r="B141"/>
  <c r="C141"/>
  <c r="D141"/>
  <c r="E141"/>
  <c r="F141"/>
  <c r="G141"/>
  <c r="H141"/>
  <c r="I141"/>
  <c r="J141"/>
  <c r="K141"/>
  <c r="L141"/>
  <c r="M141"/>
  <c r="N141"/>
  <c r="O141"/>
  <c r="P141"/>
  <c r="Q141"/>
  <c r="R141"/>
  <c r="S141"/>
  <c r="T141"/>
  <c r="U141"/>
  <c r="V141"/>
  <c r="W141"/>
  <c r="X141"/>
  <c r="Y141"/>
  <c r="Z141"/>
  <c r="AA141"/>
  <c r="AB141"/>
  <c r="AC141"/>
  <c r="AD141"/>
  <c r="AE141"/>
  <c r="AF141"/>
  <c r="AG141"/>
  <c r="AH141"/>
  <c r="AI141"/>
  <c r="B142"/>
  <c r="C142"/>
  <c r="D142"/>
  <c r="E142"/>
  <c r="F142"/>
  <c r="G142"/>
  <c r="H142"/>
  <c r="I142"/>
  <c r="J142"/>
  <c r="K142"/>
  <c r="L142"/>
  <c r="M142"/>
  <c r="N142"/>
  <c r="O142"/>
  <c r="P142"/>
  <c r="Q142"/>
  <c r="R142"/>
  <c r="S142"/>
  <c r="T142"/>
  <c r="U142"/>
  <c r="V142"/>
  <c r="W142"/>
  <c r="X142"/>
  <c r="Y142"/>
  <c r="Z142"/>
  <c r="AA142"/>
  <c r="AB142"/>
  <c r="AC142"/>
  <c r="AD142"/>
  <c r="AE142"/>
  <c r="AF142"/>
  <c r="AG142"/>
  <c r="AH142"/>
  <c r="AI142"/>
  <c r="B143"/>
  <c r="C143"/>
  <c r="D143"/>
  <c r="E143"/>
  <c r="F143"/>
  <c r="G143"/>
  <c r="H143"/>
  <c r="I143"/>
  <c r="J143"/>
  <c r="K143"/>
  <c r="L143"/>
  <c r="M143"/>
  <c r="N143"/>
  <c r="O143"/>
  <c r="P143"/>
  <c r="Q143"/>
  <c r="R143"/>
  <c r="S143"/>
  <c r="T143"/>
  <c r="U143"/>
  <c r="V143"/>
  <c r="W143"/>
  <c r="X143"/>
  <c r="Y143"/>
  <c r="Z143"/>
  <c r="AA143"/>
  <c r="AB143"/>
  <c r="AC143"/>
  <c r="AD143"/>
  <c r="AE143"/>
  <c r="AF143"/>
  <c r="AG143"/>
  <c r="AH143"/>
  <c r="AI143"/>
  <c r="B144"/>
  <c r="C144"/>
  <c r="D144"/>
  <c r="E144"/>
  <c r="F144"/>
  <c r="G144"/>
  <c r="H144"/>
  <c r="I144"/>
  <c r="J144"/>
  <c r="K144"/>
  <c r="L144"/>
  <c r="M144"/>
  <c r="N144"/>
  <c r="O144"/>
  <c r="P144"/>
  <c r="Q144"/>
  <c r="R144"/>
  <c r="S144"/>
  <c r="T144"/>
  <c r="U144"/>
  <c r="V144"/>
  <c r="W144"/>
  <c r="X144"/>
  <c r="Y144"/>
  <c r="Z144"/>
  <c r="AA144"/>
  <c r="AB144"/>
  <c r="AC144"/>
  <c r="AD144"/>
  <c r="AE144"/>
  <c r="AF144"/>
  <c r="AG144"/>
  <c r="AH144"/>
  <c r="AI144"/>
  <c r="B145"/>
  <c r="C145"/>
  <c r="D145"/>
  <c r="E145"/>
  <c r="F145"/>
  <c r="G145"/>
  <c r="H145"/>
  <c r="I145"/>
  <c r="J145"/>
  <c r="K145"/>
  <c r="L145"/>
  <c r="M145"/>
  <c r="N145"/>
  <c r="O145"/>
  <c r="P145"/>
  <c r="Q145"/>
  <c r="R145"/>
  <c r="S145"/>
  <c r="T145"/>
  <c r="U145"/>
  <c r="V145"/>
  <c r="W145"/>
  <c r="X145"/>
  <c r="Y145"/>
  <c r="Z145"/>
  <c r="AA145"/>
  <c r="AB145"/>
  <c r="AC145"/>
  <c r="AD145"/>
  <c r="AE145"/>
  <c r="AF145"/>
  <c r="AG145"/>
  <c r="AH145"/>
  <c r="AI145"/>
  <c r="B146"/>
  <c r="C146"/>
  <c r="D146"/>
  <c r="E146"/>
  <c r="F146"/>
  <c r="G146"/>
  <c r="H146"/>
  <c r="I146"/>
  <c r="J146"/>
  <c r="K146"/>
  <c r="L146"/>
  <c r="M146"/>
  <c r="N146"/>
  <c r="O146"/>
  <c r="P146"/>
  <c r="Q146"/>
  <c r="R146"/>
  <c r="S146"/>
  <c r="T146"/>
  <c r="U146"/>
  <c r="V146"/>
  <c r="W146"/>
  <c r="X146"/>
  <c r="Y146"/>
  <c r="Z146"/>
  <c r="AA146"/>
  <c r="AB146"/>
  <c r="AC146"/>
  <c r="AD146"/>
  <c r="AE146"/>
  <c r="AF146"/>
  <c r="AG146"/>
  <c r="AH146"/>
  <c r="AI146"/>
  <c r="B147"/>
  <c r="C147"/>
  <c r="D147"/>
  <c r="E147"/>
  <c r="F147"/>
  <c r="G147"/>
  <c r="H147"/>
  <c r="I147"/>
  <c r="J147"/>
  <c r="K147"/>
  <c r="L147"/>
  <c r="M147"/>
  <c r="N147"/>
  <c r="O147"/>
  <c r="P147"/>
  <c r="Q147"/>
  <c r="R147"/>
  <c r="S147"/>
  <c r="T147"/>
  <c r="U147"/>
  <c r="V147"/>
  <c r="W147"/>
  <c r="X147"/>
  <c r="Y147"/>
  <c r="Z147"/>
  <c r="AA147"/>
  <c r="AB147"/>
  <c r="AC147"/>
  <c r="AD147"/>
  <c r="AE147"/>
  <c r="AF147"/>
  <c r="AG147"/>
  <c r="AH147"/>
  <c r="AI147"/>
  <c r="B148"/>
  <c r="C148"/>
  <c r="D148"/>
  <c r="E148"/>
  <c r="F148"/>
  <c r="G148"/>
  <c r="H148"/>
  <c r="I148"/>
  <c r="J148"/>
  <c r="K148"/>
  <c r="L148"/>
  <c r="M148"/>
  <c r="N148"/>
  <c r="O148"/>
  <c r="P148"/>
  <c r="Q148"/>
  <c r="R148"/>
  <c r="S148"/>
  <c r="T148"/>
  <c r="U148"/>
  <c r="V148"/>
  <c r="W148"/>
  <c r="X148"/>
  <c r="Y148"/>
  <c r="Z148"/>
  <c r="AA148"/>
  <c r="AB148"/>
  <c r="AC148"/>
  <c r="AD148"/>
  <c r="AE148"/>
  <c r="AF148"/>
  <c r="AG148"/>
  <c r="AH148"/>
  <c r="AI148"/>
  <c r="B149"/>
  <c r="C149"/>
  <c r="D149"/>
  <c r="E149"/>
  <c r="F149"/>
  <c r="G149"/>
  <c r="H149"/>
  <c r="I149"/>
  <c r="J149"/>
  <c r="K149"/>
  <c r="L149"/>
  <c r="M149"/>
  <c r="N149"/>
  <c r="O149"/>
  <c r="P149"/>
  <c r="Q149"/>
  <c r="R149"/>
  <c r="S149"/>
  <c r="T149"/>
  <c r="U149"/>
  <c r="V149"/>
  <c r="W149"/>
  <c r="X149"/>
  <c r="Y149"/>
  <c r="Z149"/>
  <c r="AA149"/>
  <c r="AB149"/>
  <c r="AC149"/>
  <c r="AD149"/>
  <c r="AE149"/>
  <c r="AF149"/>
  <c r="AG149"/>
  <c r="AH149"/>
  <c r="AI149"/>
  <c r="B150"/>
  <c r="C150"/>
  <c r="D150"/>
  <c r="E150"/>
  <c r="F150"/>
  <c r="G150"/>
  <c r="H150"/>
  <c r="I150"/>
  <c r="J150"/>
  <c r="K150"/>
  <c r="L150"/>
  <c r="M150"/>
  <c r="N150"/>
  <c r="O150"/>
  <c r="P150"/>
  <c r="Q150"/>
  <c r="R150"/>
  <c r="S150"/>
  <c r="T150"/>
  <c r="U150"/>
  <c r="V150"/>
  <c r="W150"/>
  <c r="X150"/>
  <c r="Y150"/>
  <c r="Z150"/>
  <c r="AA150"/>
  <c r="AB150"/>
  <c r="AC150"/>
  <c r="AD150"/>
  <c r="AE150"/>
  <c r="AF150"/>
  <c r="AG150"/>
  <c r="AH150"/>
  <c r="AI150"/>
  <c r="B151"/>
  <c r="C151"/>
  <c r="D151"/>
  <c r="E151"/>
  <c r="F151"/>
  <c r="G151"/>
  <c r="H151"/>
  <c r="I151"/>
  <c r="J151"/>
  <c r="K151"/>
  <c r="L151"/>
  <c r="M151"/>
  <c r="N151"/>
  <c r="O151"/>
  <c r="P151"/>
  <c r="Q151"/>
  <c r="R151"/>
  <c r="S151"/>
  <c r="T151"/>
  <c r="U151"/>
  <c r="V151"/>
  <c r="W151"/>
  <c r="X151"/>
  <c r="Y151"/>
  <c r="Z151"/>
  <c r="AA151"/>
  <c r="AB151"/>
  <c r="AC151"/>
  <c r="AD151"/>
  <c r="AE151"/>
  <c r="AF151"/>
  <c r="AG151"/>
  <c r="AH151"/>
  <c r="AI151"/>
  <c r="B152"/>
  <c r="C152"/>
  <c r="D152"/>
  <c r="E152"/>
  <c r="F152"/>
  <c r="G152"/>
  <c r="H152"/>
  <c r="I152"/>
  <c r="J152"/>
  <c r="K152"/>
  <c r="L152"/>
  <c r="M152"/>
  <c r="N152"/>
  <c r="O152"/>
  <c r="P152"/>
  <c r="Q152"/>
  <c r="R152"/>
  <c r="S152"/>
  <c r="T152"/>
  <c r="U152"/>
  <c r="V152"/>
  <c r="W152"/>
  <c r="X152"/>
  <c r="Y152"/>
  <c r="Z152"/>
  <c r="AA152"/>
  <c r="AB152"/>
  <c r="AC152"/>
  <c r="AD152"/>
  <c r="AE152"/>
  <c r="AF152"/>
  <c r="AG152"/>
  <c r="AH152"/>
  <c r="AI152"/>
  <c r="B153"/>
  <c r="C153"/>
  <c r="D153"/>
  <c r="E153"/>
  <c r="F153"/>
  <c r="G153"/>
  <c r="H153"/>
  <c r="I153"/>
  <c r="J153"/>
  <c r="K153"/>
  <c r="L153"/>
  <c r="M153"/>
  <c r="N153"/>
  <c r="O153"/>
  <c r="P153"/>
  <c r="Q153"/>
  <c r="R153"/>
  <c r="S153"/>
  <c r="T153"/>
  <c r="U153"/>
  <c r="V153"/>
  <c r="W153"/>
  <c r="X153"/>
  <c r="Y153"/>
  <c r="Z153"/>
  <c r="AA153"/>
  <c r="AB153"/>
  <c r="AC153"/>
  <c r="AD153"/>
  <c r="AE153"/>
  <c r="AF153"/>
  <c r="AG153"/>
  <c r="AH153"/>
  <c r="AI153"/>
  <c r="B154"/>
  <c r="C154"/>
  <c r="D154"/>
  <c r="E154"/>
  <c r="F154"/>
  <c r="G154"/>
  <c r="H154"/>
  <c r="I154"/>
  <c r="J154"/>
  <c r="K154"/>
  <c r="L154"/>
  <c r="M154"/>
  <c r="N154"/>
  <c r="O154"/>
  <c r="P154"/>
  <c r="Q154"/>
  <c r="R154"/>
  <c r="S154"/>
  <c r="T154"/>
  <c r="U154"/>
  <c r="V154"/>
  <c r="W154"/>
  <c r="X154"/>
  <c r="Y154"/>
  <c r="Z154"/>
  <c r="AA154"/>
  <c r="AB154"/>
  <c r="AC154"/>
  <c r="AD154"/>
  <c r="AE154"/>
  <c r="AF154"/>
  <c r="AG154"/>
  <c r="AH154"/>
  <c r="AI154"/>
  <c r="B155"/>
  <c r="C155"/>
  <c r="D155"/>
  <c r="E155"/>
  <c r="F155"/>
  <c r="G155"/>
  <c r="H155"/>
  <c r="I155"/>
  <c r="J155"/>
  <c r="K155"/>
  <c r="L155"/>
  <c r="M155"/>
  <c r="N155"/>
  <c r="O155"/>
  <c r="P155"/>
  <c r="Q155"/>
  <c r="R155"/>
  <c r="S155"/>
  <c r="T155"/>
  <c r="U155"/>
  <c r="V155"/>
  <c r="W155"/>
  <c r="X155"/>
  <c r="Y155"/>
  <c r="Z155"/>
  <c r="AA155"/>
  <c r="AB155"/>
  <c r="AC155"/>
  <c r="AD155"/>
  <c r="AE155"/>
  <c r="AF155"/>
  <c r="AG155"/>
  <c r="AH155"/>
  <c r="AI155"/>
  <c r="B156"/>
  <c r="C156"/>
  <c r="D156"/>
  <c r="E156"/>
  <c r="F156"/>
  <c r="G156"/>
  <c r="H156"/>
  <c r="I156"/>
  <c r="J156"/>
  <c r="K156"/>
  <c r="L156"/>
  <c r="M156"/>
  <c r="N156"/>
  <c r="O156"/>
  <c r="P156"/>
  <c r="Q156"/>
  <c r="R156"/>
  <c r="S156"/>
  <c r="T156"/>
  <c r="U156"/>
  <c r="V156"/>
  <c r="W156"/>
  <c r="X156"/>
  <c r="Y156"/>
  <c r="Z156"/>
  <c r="AA156"/>
  <c r="AB156"/>
  <c r="AC156"/>
  <c r="AD156"/>
  <c r="AE156"/>
  <c r="AF156"/>
  <c r="AG156"/>
  <c r="AH156"/>
  <c r="AI156"/>
  <c r="B157"/>
  <c r="C157"/>
  <c r="D157"/>
  <c r="E157"/>
  <c r="F157"/>
  <c r="G157"/>
  <c r="H157"/>
  <c r="I157"/>
  <c r="J157"/>
  <c r="K157"/>
  <c r="L157"/>
  <c r="M157"/>
  <c r="N157"/>
  <c r="O157"/>
  <c r="P157"/>
  <c r="Q157"/>
  <c r="R157"/>
  <c r="S157"/>
  <c r="T157"/>
  <c r="U157"/>
  <c r="V157"/>
  <c r="W157"/>
  <c r="X157"/>
  <c r="Y157"/>
  <c r="Z157"/>
  <c r="AA157"/>
  <c r="AB157"/>
  <c r="AC157"/>
  <c r="AD157"/>
  <c r="AE157"/>
  <c r="AF157"/>
  <c r="AG157"/>
  <c r="AH157"/>
  <c r="AI157"/>
  <c r="B158"/>
  <c r="C158"/>
  <c r="D158"/>
  <c r="E158"/>
  <c r="F158"/>
  <c r="G158"/>
  <c r="H158"/>
  <c r="I158"/>
  <c r="J158"/>
  <c r="K158"/>
  <c r="L158"/>
  <c r="M158"/>
  <c r="N158"/>
  <c r="O158"/>
  <c r="P158"/>
  <c r="Q158"/>
  <c r="R158"/>
  <c r="S158"/>
  <c r="T158"/>
  <c r="U158"/>
  <c r="V158"/>
  <c r="W158"/>
  <c r="X158"/>
  <c r="Y158"/>
  <c r="Z158"/>
  <c r="AA158"/>
  <c r="AB158"/>
  <c r="AC158"/>
  <c r="AD158"/>
  <c r="AE158"/>
  <c r="AF158"/>
  <c r="AG158"/>
  <c r="AH158"/>
  <c r="AI158"/>
  <c r="B159"/>
  <c r="C159"/>
  <c r="D159"/>
  <c r="E159"/>
  <c r="F159"/>
  <c r="G159"/>
  <c r="H159"/>
  <c r="I159"/>
  <c r="J159"/>
  <c r="K159"/>
  <c r="L159"/>
  <c r="M159"/>
  <c r="N159"/>
  <c r="O159"/>
  <c r="P159"/>
  <c r="Q159"/>
  <c r="R159"/>
  <c r="S159"/>
  <c r="T159"/>
  <c r="U159"/>
  <c r="V159"/>
  <c r="W159"/>
  <c r="X159"/>
  <c r="Y159"/>
  <c r="Z159"/>
  <c r="AA159"/>
  <c r="AB159"/>
  <c r="AC159"/>
  <c r="AD159"/>
  <c r="AE159"/>
  <c r="AF159"/>
  <c r="AG159"/>
  <c r="AH159"/>
  <c r="AI159"/>
  <c r="B160"/>
  <c r="C160"/>
  <c r="D160"/>
  <c r="E160"/>
  <c r="F160"/>
  <c r="G160"/>
  <c r="H160"/>
  <c r="I160"/>
  <c r="J160"/>
  <c r="K160"/>
  <c r="L160"/>
  <c r="M160"/>
  <c r="N160"/>
  <c r="O160"/>
  <c r="P160"/>
  <c r="Q160"/>
  <c r="R160"/>
  <c r="S160"/>
  <c r="T160"/>
  <c r="U160"/>
  <c r="V160"/>
  <c r="W160"/>
  <c r="X160"/>
  <c r="Y160"/>
  <c r="Z160"/>
  <c r="AA160"/>
  <c r="AB160"/>
  <c r="AC160"/>
  <c r="AD160"/>
  <c r="AE160"/>
  <c r="AF160"/>
  <c r="AG160"/>
  <c r="AH160"/>
  <c r="AI160"/>
  <c r="B161"/>
  <c r="C161"/>
  <c r="D161"/>
  <c r="E161"/>
  <c r="F161"/>
  <c r="G161"/>
  <c r="H161"/>
  <c r="I161"/>
  <c r="J161"/>
  <c r="K161"/>
  <c r="L161"/>
  <c r="M161"/>
  <c r="N161"/>
  <c r="O161"/>
  <c r="P161"/>
  <c r="Q161"/>
  <c r="R161"/>
  <c r="S161"/>
  <c r="T161"/>
  <c r="U161"/>
  <c r="V161"/>
  <c r="W161"/>
  <c r="X161"/>
  <c r="Y161"/>
  <c r="Z161"/>
  <c r="AA161"/>
  <c r="AB161"/>
  <c r="AC161"/>
  <c r="AD161"/>
  <c r="AE161"/>
  <c r="AF161"/>
  <c r="AG161"/>
  <c r="AH161"/>
  <c r="AI161"/>
  <c r="B162"/>
  <c r="C162"/>
  <c r="D162"/>
  <c r="E162"/>
  <c r="F162"/>
  <c r="G162"/>
  <c r="H162"/>
  <c r="I162"/>
  <c r="J162"/>
  <c r="K162"/>
  <c r="L162"/>
  <c r="M162"/>
  <c r="N162"/>
  <c r="O162"/>
  <c r="P162"/>
  <c r="Q162"/>
  <c r="R162"/>
  <c r="S162"/>
  <c r="T162"/>
  <c r="U162"/>
  <c r="V162"/>
  <c r="W162"/>
  <c r="X162"/>
  <c r="Y162"/>
  <c r="Z162"/>
  <c r="AA162"/>
  <c r="AB162"/>
  <c r="AC162"/>
  <c r="AD162"/>
  <c r="AE162"/>
  <c r="AF162"/>
  <c r="AG162"/>
  <c r="AH162"/>
  <c r="AI162"/>
  <c r="B163"/>
  <c r="C163"/>
  <c r="D163"/>
  <c r="E163"/>
  <c r="F163"/>
  <c r="G163"/>
  <c r="H163"/>
  <c r="I163"/>
  <c r="J163"/>
  <c r="K163"/>
  <c r="L163"/>
  <c r="M163"/>
  <c r="N163"/>
  <c r="O163"/>
  <c r="P163"/>
  <c r="Q163"/>
  <c r="R163"/>
  <c r="S163"/>
  <c r="T163"/>
  <c r="U163"/>
  <c r="V163"/>
  <c r="W163"/>
  <c r="X163"/>
  <c r="Y163"/>
  <c r="Z163"/>
  <c r="AA163"/>
  <c r="AB163"/>
  <c r="AC163"/>
  <c r="AD163"/>
  <c r="AE163"/>
  <c r="AF163"/>
  <c r="AG163"/>
  <c r="AH163"/>
  <c r="AI163"/>
  <c r="B164"/>
  <c r="C164"/>
  <c r="D164"/>
  <c r="E164"/>
  <c r="F164"/>
  <c r="G164"/>
  <c r="H164"/>
  <c r="I164"/>
  <c r="J164"/>
  <c r="K164"/>
  <c r="L164"/>
  <c r="M164"/>
  <c r="N164"/>
  <c r="O164"/>
  <c r="P164"/>
  <c r="Q164"/>
  <c r="R164"/>
  <c r="S164"/>
  <c r="T164"/>
  <c r="U164"/>
  <c r="V164"/>
  <c r="W164"/>
  <c r="X164"/>
  <c r="Y164"/>
  <c r="Z164"/>
  <c r="AA164"/>
  <c r="AB164"/>
  <c r="AC164"/>
  <c r="AD164"/>
  <c r="AE164"/>
  <c r="AF164"/>
  <c r="AG164"/>
  <c r="AH164"/>
  <c r="AI164"/>
  <c r="B165"/>
  <c r="C165"/>
  <c r="D165"/>
  <c r="E165"/>
  <c r="F165"/>
  <c r="G165"/>
  <c r="H165"/>
  <c r="I165"/>
  <c r="J165"/>
  <c r="K165"/>
  <c r="L165"/>
  <c r="M165"/>
  <c r="N165"/>
  <c r="O165"/>
  <c r="P165"/>
  <c r="Q165"/>
  <c r="R165"/>
  <c r="S165"/>
  <c r="T165"/>
  <c r="U165"/>
  <c r="V165"/>
  <c r="W165"/>
  <c r="X165"/>
  <c r="Y165"/>
  <c r="Z165"/>
  <c r="AA165"/>
  <c r="AB165"/>
  <c r="AC165"/>
  <c r="AD165"/>
  <c r="AE165"/>
  <c r="AF165"/>
  <c r="AG165"/>
  <c r="AH165"/>
  <c r="AI165"/>
  <c r="B166"/>
  <c r="C166"/>
  <c r="D166"/>
  <c r="E166"/>
  <c r="F166"/>
  <c r="G166"/>
  <c r="H166"/>
  <c r="I166"/>
  <c r="J166"/>
  <c r="K166"/>
  <c r="L166"/>
  <c r="M166"/>
  <c r="N166"/>
  <c r="O166"/>
  <c r="P166"/>
  <c r="Q166"/>
  <c r="R166"/>
  <c r="S166"/>
  <c r="T166"/>
  <c r="U166"/>
  <c r="V166"/>
  <c r="W166"/>
  <c r="X166"/>
  <c r="Y166"/>
  <c r="Z166"/>
  <c r="AA166"/>
  <c r="AB166"/>
  <c r="AC166"/>
  <c r="AD166"/>
  <c r="AE166"/>
  <c r="AF166"/>
  <c r="AG166"/>
  <c r="AH166"/>
  <c r="AI166"/>
  <c r="B167"/>
  <c r="C167"/>
  <c r="D167"/>
  <c r="E167"/>
  <c r="F167"/>
  <c r="G167"/>
  <c r="H167"/>
  <c r="I167"/>
  <c r="J167"/>
  <c r="K167"/>
  <c r="L167"/>
  <c r="M167"/>
  <c r="N167"/>
  <c r="O167"/>
  <c r="P167"/>
  <c r="Q167"/>
  <c r="R167"/>
  <c r="S167"/>
  <c r="T167"/>
  <c r="U167"/>
  <c r="V167"/>
  <c r="W167"/>
  <c r="X167"/>
  <c r="Y167"/>
  <c r="Z167"/>
  <c r="AA167"/>
  <c r="AB167"/>
  <c r="AC167"/>
  <c r="AD167"/>
  <c r="AE167"/>
  <c r="AF167"/>
  <c r="AG167"/>
  <c r="AH167"/>
  <c r="AI167"/>
  <c r="B168"/>
  <c r="C168"/>
  <c r="D168"/>
  <c r="E168"/>
  <c r="F168"/>
  <c r="G168"/>
  <c r="H168"/>
  <c r="I168"/>
  <c r="J168"/>
  <c r="K168"/>
  <c r="L168"/>
  <c r="M168"/>
  <c r="N168"/>
  <c r="O168"/>
  <c r="P168"/>
  <c r="Q168"/>
  <c r="R168"/>
  <c r="S168"/>
  <c r="T168"/>
  <c r="U168"/>
  <c r="V168"/>
  <c r="W168"/>
  <c r="X168"/>
  <c r="Y168"/>
  <c r="Z168"/>
  <c r="AA168"/>
  <c r="AB168"/>
  <c r="AC168"/>
  <c r="AD168"/>
  <c r="AE168"/>
  <c r="AF168"/>
  <c r="AG168"/>
  <c r="AH168"/>
  <c r="AI168"/>
  <c r="B169"/>
  <c r="C169"/>
  <c r="D169"/>
  <c r="E169"/>
  <c r="F169"/>
  <c r="G169"/>
  <c r="H169"/>
  <c r="I169"/>
  <c r="J169"/>
  <c r="K169"/>
  <c r="L169"/>
  <c r="M169"/>
  <c r="N169"/>
  <c r="O169"/>
  <c r="P169"/>
  <c r="Q169"/>
  <c r="R169"/>
  <c r="S169"/>
  <c r="T169"/>
  <c r="U169"/>
  <c r="V169"/>
  <c r="W169"/>
  <c r="X169"/>
  <c r="Y169"/>
  <c r="Z169"/>
  <c r="AA169"/>
  <c r="AB169"/>
  <c r="AC169"/>
  <c r="AD169"/>
  <c r="AE169"/>
  <c r="AF169"/>
  <c r="AG169"/>
  <c r="AH169"/>
  <c r="AI169"/>
  <c r="B170"/>
  <c r="C170"/>
  <c r="D170"/>
  <c r="E170"/>
  <c r="F170"/>
  <c r="G170"/>
  <c r="H170"/>
  <c r="I170"/>
  <c r="J170"/>
  <c r="K170"/>
  <c r="L170"/>
  <c r="M170"/>
  <c r="N170"/>
  <c r="O170"/>
  <c r="P170"/>
  <c r="Q170"/>
  <c r="R170"/>
  <c r="S170"/>
  <c r="T170"/>
  <c r="U170"/>
  <c r="V170"/>
  <c r="W170"/>
  <c r="X170"/>
  <c r="Y170"/>
  <c r="Z170"/>
  <c r="AA170"/>
  <c r="AB170"/>
  <c r="AC170"/>
  <c r="AD170"/>
  <c r="AE170"/>
  <c r="AF170"/>
  <c r="AG170"/>
  <c r="AH170"/>
  <c r="AI170"/>
  <c r="B171"/>
  <c r="C171"/>
  <c r="D171"/>
  <c r="E171"/>
  <c r="F171"/>
  <c r="G171"/>
  <c r="H171"/>
  <c r="I171"/>
  <c r="J171"/>
  <c r="K171"/>
  <c r="L171"/>
  <c r="M171"/>
  <c r="N171"/>
  <c r="O171"/>
  <c r="P171"/>
  <c r="Q171"/>
  <c r="R171"/>
  <c r="S171"/>
  <c r="T171"/>
  <c r="U171"/>
  <c r="V171"/>
  <c r="W171"/>
  <c r="X171"/>
  <c r="Y171"/>
  <c r="Z171"/>
  <c r="AA171"/>
  <c r="AB171"/>
  <c r="AC171"/>
  <c r="AD171"/>
  <c r="AE171"/>
  <c r="AF171"/>
  <c r="AG171"/>
  <c r="AH171"/>
  <c r="AI171"/>
  <c r="B172"/>
  <c r="C172"/>
  <c r="D172"/>
  <c r="E172"/>
  <c r="F172"/>
  <c r="G172"/>
  <c r="H172"/>
  <c r="I172"/>
  <c r="J172"/>
  <c r="K172"/>
  <c r="L172"/>
  <c r="M172"/>
  <c r="N172"/>
  <c r="O172"/>
  <c r="P172"/>
  <c r="Q172"/>
  <c r="R172"/>
  <c r="S172"/>
  <c r="T172"/>
  <c r="U172"/>
  <c r="V172"/>
  <c r="W172"/>
  <c r="X172"/>
  <c r="Y172"/>
  <c r="Z172"/>
  <c r="AA172"/>
  <c r="AB172"/>
  <c r="AC172"/>
  <c r="AD172"/>
  <c r="AE172"/>
  <c r="AF172"/>
  <c r="AG172"/>
  <c r="AH172"/>
  <c r="AI172"/>
  <c r="B173"/>
  <c r="C173"/>
  <c r="D173"/>
  <c r="E173"/>
  <c r="F173"/>
  <c r="G173"/>
  <c r="H173"/>
  <c r="I173"/>
  <c r="J173"/>
  <c r="K173"/>
  <c r="L173"/>
  <c r="M173"/>
  <c r="N173"/>
  <c r="O173"/>
  <c r="P173"/>
  <c r="Q173"/>
  <c r="R173"/>
  <c r="S173"/>
  <c r="T173"/>
  <c r="U173"/>
  <c r="V173"/>
  <c r="W173"/>
  <c r="X173"/>
  <c r="Y173"/>
  <c r="Z173"/>
  <c r="AA173"/>
  <c r="AB173"/>
  <c r="AC173"/>
  <c r="AD173"/>
  <c r="AE173"/>
  <c r="AF173"/>
  <c r="AG173"/>
  <c r="AH173"/>
  <c r="AI173"/>
  <c r="B174"/>
  <c r="C174"/>
  <c r="D174"/>
  <c r="E174"/>
  <c r="F174"/>
  <c r="G174"/>
  <c r="H174"/>
  <c r="I174"/>
  <c r="J174"/>
  <c r="K174"/>
  <c r="L174"/>
  <c r="M174"/>
  <c r="N174"/>
  <c r="O174"/>
  <c r="P174"/>
  <c r="Q174"/>
  <c r="R174"/>
  <c r="S174"/>
  <c r="T174"/>
  <c r="U174"/>
  <c r="V174"/>
  <c r="W174"/>
  <c r="X174"/>
  <c r="Y174"/>
  <c r="Z174"/>
  <c r="AA174"/>
  <c r="AB174"/>
  <c r="AC174"/>
  <c r="AD174"/>
  <c r="AE174"/>
  <c r="AF174"/>
  <c r="AG174"/>
  <c r="AH174"/>
  <c r="AI174"/>
  <c r="B175"/>
  <c r="C175"/>
  <c r="D175"/>
  <c r="E175"/>
  <c r="F175"/>
  <c r="G175"/>
  <c r="H175"/>
  <c r="I175"/>
  <c r="J175"/>
  <c r="K175"/>
  <c r="L175"/>
  <c r="M175"/>
  <c r="N175"/>
  <c r="O175"/>
  <c r="P175"/>
  <c r="Q175"/>
  <c r="R175"/>
  <c r="S175"/>
  <c r="T175"/>
  <c r="U175"/>
  <c r="V175"/>
  <c r="W175"/>
  <c r="X175"/>
  <c r="Y175"/>
  <c r="Z175"/>
  <c r="AA175"/>
  <c r="AB175"/>
  <c r="AC175"/>
  <c r="AD175"/>
  <c r="AE175"/>
  <c r="AF175"/>
  <c r="AG175"/>
  <c r="AH175"/>
  <c r="AI175"/>
  <c r="B176"/>
  <c r="C176"/>
  <c r="D176"/>
  <c r="E176"/>
  <c r="F176"/>
  <c r="G176"/>
  <c r="H176"/>
  <c r="I176"/>
  <c r="J176"/>
  <c r="K176"/>
  <c r="L176"/>
  <c r="M176"/>
  <c r="N176"/>
  <c r="O176"/>
  <c r="P176"/>
  <c r="Q176"/>
  <c r="R176"/>
  <c r="S176"/>
  <c r="T176"/>
  <c r="U176"/>
  <c r="V176"/>
  <c r="W176"/>
  <c r="X176"/>
  <c r="Y176"/>
  <c r="Z176"/>
  <c r="AA176"/>
  <c r="AB176"/>
  <c r="AC176"/>
  <c r="AD176"/>
  <c r="AE176"/>
  <c r="AF176"/>
  <c r="AG176"/>
  <c r="AH176"/>
  <c r="AI176"/>
  <c r="B177"/>
  <c r="C177"/>
  <c r="D177"/>
  <c r="E177"/>
  <c r="F177"/>
  <c r="G177"/>
  <c r="H177"/>
  <c r="I177"/>
  <c r="J177"/>
  <c r="K177"/>
  <c r="L177"/>
  <c r="M177"/>
  <c r="N177"/>
  <c r="O177"/>
  <c r="P177"/>
  <c r="Q177"/>
  <c r="R177"/>
  <c r="S177"/>
  <c r="T177"/>
  <c r="U177"/>
  <c r="V177"/>
  <c r="W177"/>
  <c r="X177"/>
  <c r="Y177"/>
  <c r="Z177"/>
  <c r="AA177"/>
  <c r="AB177"/>
  <c r="AC177"/>
  <c r="AD177"/>
  <c r="AE177"/>
  <c r="AF177"/>
  <c r="AG177"/>
  <c r="AH177"/>
  <c r="AI177"/>
  <c r="B178"/>
  <c r="C178"/>
  <c r="D178"/>
  <c r="E178"/>
  <c r="F178"/>
  <c r="G178"/>
  <c r="H178"/>
  <c r="I178"/>
  <c r="J178"/>
  <c r="K178"/>
  <c r="L178"/>
  <c r="M178"/>
  <c r="N178"/>
  <c r="O178"/>
  <c r="P178"/>
  <c r="Q178"/>
  <c r="R178"/>
  <c r="S178"/>
  <c r="T178"/>
  <c r="U178"/>
  <c r="V178"/>
  <c r="W178"/>
  <c r="X178"/>
  <c r="Y178"/>
  <c r="Z178"/>
  <c r="AA178"/>
  <c r="AB178"/>
  <c r="AC178"/>
  <c r="AD178"/>
  <c r="AE178"/>
  <c r="AF178"/>
  <c r="AG178"/>
  <c r="AH178"/>
  <c r="AI178"/>
  <c r="B179"/>
  <c r="C179"/>
  <c r="D179"/>
  <c r="E179"/>
  <c r="F179"/>
  <c r="G179"/>
  <c r="H179"/>
  <c r="I179"/>
  <c r="J179"/>
  <c r="K179"/>
  <c r="L179"/>
  <c r="M179"/>
  <c r="N179"/>
  <c r="O179"/>
  <c r="P179"/>
  <c r="Q179"/>
  <c r="R179"/>
  <c r="S179"/>
  <c r="T179"/>
  <c r="U179"/>
  <c r="V179"/>
  <c r="W179"/>
  <c r="X179"/>
  <c r="Y179"/>
  <c r="Z179"/>
  <c r="AA179"/>
  <c r="AB179"/>
  <c r="AC179"/>
  <c r="AD179"/>
  <c r="AE179"/>
  <c r="AF179"/>
  <c r="AG179"/>
  <c r="AH179"/>
  <c r="AI179"/>
  <c r="B180"/>
  <c r="C180"/>
  <c r="D180"/>
  <c r="E180"/>
  <c r="F180"/>
  <c r="G180"/>
  <c r="H180"/>
  <c r="I180"/>
  <c r="J180"/>
  <c r="K180"/>
  <c r="L180"/>
  <c r="M180"/>
  <c r="N180"/>
  <c r="O180"/>
  <c r="P180"/>
  <c r="Q180"/>
  <c r="R180"/>
  <c r="S180"/>
  <c r="T180"/>
  <c r="U180"/>
  <c r="V180"/>
  <c r="W180"/>
  <c r="X180"/>
  <c r="Y180"/>
  <c r="Z180"/>
  <c r="AA180"/>
  <c r="AB180"/>
  <c r="AC180"/>
  <c r="AD180"/>
  <c r="AE180"/>
  <c r="AF180"/>
  <c r="AG180"/>
  <c r="AH180"/>
  <c r="AI180"/>
  <c r="B181"/>
  <c r="C181"/>
  <c r="D181"/>
  <c r="E181"/>
  <c r="F181"/>
  <c r="G181"/>
  <c r="H181"/>
  <c r="I181"/>
  <c r="J181"/>
  <c r="K181"/>
  <c r="L181"/>
  <c r="M181"/>
  <c r="N181"/>
  <c r="O181"/>
  <c r="P181"/>
  <c r="Q181"/>
  <c r="R181"/>
  <c r="S181"/>
  <c r="T181"/>
  <c r="U181"/>
  <c r="V181"/>
  <c r="W181"/>
  <c r="X181"/>
  <c r="Y181"/>
  <c r="Z181"/>
  <c r="AA181"/>
  <c r="AB181"/>
  <c r="AC181"/>
  <c r="AD181"/>
  <c r="AE181"/>
  <c r="AF181"/>
  <c r="AG181"/>
  <c r="AH181"/>
  <c r="AI181"/>
  <c r="B182"/>
  <c r="C182"/>
  <c r="D182"/>
  <c r="E182"/>
  <c r="F182"/>
  <c r="G182"/>
  <c r="H182"/>
  <c r="I182"/>
  <c r="J182"/>
  <c r="K182"/>
  <c r="L182"/>
  <c r="M182"/>
  <c r="N182"/>
  <c r="O182"/>
  <c r="P182"/>
  <c r="Q182"/>
  <c r="R182"/>
  <c r="S182"/>
  <c r="T182"/>
  <c r="U182"/>
  <c r="V182"/>
  <c r="W182"/>
  <c r="X182"/>
  <c r="Y182"/>
  <c r="Z182"/>
  <c r="AA182"/>
  <c r="AB182"/>
  <c r="AC182"/>
  <c r="AD182"/>
  <c r="AE182"/>
  <c r="AF182"/>
  <c r="AG182"/>
  <c r="AH182"/>
  <c r="AI182"/>
  <c r="B183"/>
  <c r="C183"/>
  <c r="D183"/>
  <c r="E183"/>
  <c r="F183"/>
  <c r="G183"/>
  <c r="H183"/>
  <c r="I183"/>
  <c r="J183"/>
  <c r="K183"/>
  <c r="L183"/>
  <c r="M183"/>
  <c r="N183"/>
  <c r="O183"/>
  <c r="P183"/>
  <c r="Q183"/>
  <c r="R183"/>
  <c r="S183"/>
  <c r="T183"/>
  <c r="U183"/>
  <c r="V183"/>
  <c r="W183"/>
  <c r="X183"/>
  <c r="Y183"/>
  <c r="Z183"/>
  <c r="AA183"/>
  <c r="AB183"/>
  <c r="AC183"/>
  <c r="AD183"/>
  <c r="AE183"/>
  <c r="AF183"/>
  <c r="AG183"/>
  <c r="AH183"/>
  <c r="AI183"/>
  <c r="B184"/>
  <c r="C184"/>
  <c r="D184"/>
  <c r="E184"/>
  <c r="F184"/>
  <c r="G184"/>
  <c r="H184"/>
  <c r="I184"/>
  <c r="J184"/>
  <c r="K184"/>
  <c r="L184"/>
  <c r="M184"/>
  <c r="N184"/>
  <c r="O184"/>
  <c r="P184"/>
  <c r="Q184"/>
  <c r="R184"/>
  <c r="S184"/>
  <c r="T184"/>
  <c r="U184"/>
  <c r="V184"/>
  <c r="W184"/>
  <c r="X184"/>
  <c r="Y184"/>
  <c r="Z184"/>
  <c r="AA184"/>
  <c r="AB184"/>
  <c r="AC184"/>
  <c r="AD184"/>
  <c r="AE184"/>
  <c r="AF184"/>
  <c r="AG184"/>
  <c r="AH184"/>
  <c r="AI184"/>
  <c r="B185"/>
  <c r="C185"/>
  <c r="D185"/>
  <c r="E185"/>
  <c r="F185"/>
  <c r="G185"/>
  <c r="H185"/>
  <c r="I185"/>
  <c r="J185"/>
  <c r="K185"/>
  <c r="L185"/>
  <c r="M185"/>
  <c r="N185"/>
  <c r="O185"/>
  <c r="P185"/>
  <c r="Q185"/>
  <c r="R185"/>
  <c r="S185"/>
  <c r="T185"/>
  <c r="U185"/>
  <c r="V185"/>
  <c r="W185"/>
  <c r="X185"/>
  <c r="Y185"/>
  <c r="Z185"/>
  <c r="AA185"/>
  <c r="AB185"/>
  <c r="AC185"/>
  <c r="AD185"/>
  <c r="AE185"/>
  <c r="AF185"/>
  <c r="AG185"/>
  <c r="AH185"/>
  <c r="AI185"/>
  <c r="B186"/>
  <c r="C186"/>
  <c r="D186"/>
  <c r="E186"/>
  <c r="F186"/>
  <c r="G186"/>
  <c r="H186"/>
  <c r="I186"/>
  <c r="J186"/>
  <c r="K186"/>
  <c r="L186"/>
  <c r="M186"/>
  <c r="N186"/>
  <c r="O186"/>
  <c r="P186"/>
  <c r="Q186"/>
  <c r="R186"/>
  <c r="S186"/>
  <c r="T186"/>
  <c r="U186"/>
  <c r="V186"/>
  <c r="W186"/>
  <c r="X186"/>
  <c r="Y186"/>
  <c r="Z186"/>
  <c r="AA186"/>
  <c r="AB186"/>
  <c r="AC186"/>
  <c r="AD186"/>
  <c r="AE186"/>
  <c r="AF186"/>
  <c r="AG186"/>
  <c r="AH186"/>
  <c r="AI186"/>
  <c r="B187"/>
  <c r="C187"/>
  <c r="D187"/>
  <c r="E187"/>
  <c r="F187"/>
  <c r="G187"/>
  <c r="H187"/>
  <c r="I187"/>
  <c r="J187"/>
  <c r="K187"/>
  <c r="L187"/>
  <c r="M187"/>
  <c r="N187"/>
  <c r="O187"/>
  <c r="P187"/>
  <c r="Q187"/>
  <c r="R187"/>
  <c r="S187"/>
  <c r="T187"/>
  <c r="U187"/>
  <c r="V187"/>
  <c r="W187"/>
  <c r="X187"/>
  <c r="Y187"/>
  <c r="Z187"/>
  <c r="AA187"/>
  <c r="AB187"/>
  <c r="AC187"/>
  <c r="AD187"/>
  <c r="AE187"/>
  <c r="AF187"/>
  <c r="AG187"/>
  <c r="AH187"/>
  <c r="AI187"/>
  <c r="B188"/>
  <c r="C188"/>
  <c r="D188"/>
  <c r="E188"/>
  <c r="F188"/>
  <c r="G188"/>
  <c r="H188"/>
  <c r="I188"/>
  <c r="J188"/>
  <c r="K188"/>
  <c r="L188"/>
  <c r="M188"/>
  <c r="N188"/>
  <c r="O188"/>
  <c r="P188"/>
  <c r="Q188"/>
  <c r="R188"/>
  <c r="S188"/>
  <c r="T188"/>
  <c r="U188"/>
  <c r="V188"/>
  <c r="W188"/>
  <c r="X188"/>
  <c r="Y188"/>
  <c r="Z188"/>
  <c r="AA188"/>
  <c r="AB188"/>
  <c r="AC188"/>
  <c r="AD188"/>
  <c r="AE188"/>
  <c r="AF188"/>
  <c r="AG188"/>
  <c r="AH188"/>
  <c r="AI188"/>
  <c r="B189"/>
  <c r="C189"/>
  <c r="D189"/>
  <c r="E189"/>
  <c r="F189"/>
  <c r="G189"/>
  <c r="H189"/>
  <c r="I189"/>
  <c r="J189"/>
  <c r="K189"/>
  <c r="L189"/>
  <c r="M189"/>
  <c r="N189"/>
  <c r="O189"/>
  <c r="P189"/>
  <c r="Q189"/>
  <c r="R189"/>
  <c r="S189"/>
  <c r="T189"/>
  <c r="U189"/>
  <c r="V189"/>
  <c r="W189"/>
  <c r="X189"/>
  <c r="Y189"/>
  <c r="Z189"/>
  <c r="AA189"/>
  <c r="AB189"/>
  <c r="AC189"/>
  <c r="AD189"/>
  <c r="AE189"/>
  <c r="AF189"/>
  <c r="AG189"/>
  <c r="AH189"/>
  <c r="AI189"/>
  <c r="B190"/>
  <c r="C190"/>
  <c r="D190"/>
  <c r="E190"/>
  <c r="F190"/>
  <c r="G190"/>
  <c r="H190"/>
  <c r="I190"/>
  <c r="J190"/>
  <c r="K190"/>
  <c r="L190"/>
  <c r="M190"/>
  <c r="N190"/>
  <c r="O190"/>
  <c r="P190"/>
  <c r="Q190"/>
  <c r="R190"/>
  <c r="S190"/>
  <c r="T190"/>
  <c r="U190"/>
  <c r="V190"/>
  <c r="W190"/>
  <c r="X190"/>
  <c r="Y190"/>
  <c r="Z190"/>
  <c r="AA190"/>
  <c r="AB190"/>
  <c r="AC190"/>
  <c r="AD190"/>
  <c r="AE190"/>
  <c r="AF190"/>
  <c r="AG190"/>
  <c r="AH190"/>
  <c r="AI190"/>
  <c r="B191"/>
  <c r="C191"/>
  <c r="D191"/>
  <c r="E191"/>
  <c r="F191"/>
  <c r="G191"/>
  <c r="H191"/>
  <c r="I191"/>
  <c r="J191"/>
  <c r="K191"/>
  <c r="L191"/>
  <c r="M191"/>
  <c r="N191"/>
  <c r="O191"/>
  <c r="P191"/>
  <c r="Q191"/>
  <c r="R191"/>
  <c r="S191"/>
  <c r="T191"/>
  <c r="U191"/>
  <c r="V191"/>
  <c r="W191"/>
  <c r="X191"/>
  <c r="Y191"/>
  <c r="Z191"/>
  <c r="AA191"/>
  <c r="AB191"/>
  <c r="AC191"/>
  <c r="AD191"/>
  <c r="AE191"/>
  <c r="AF191"/>
  <c r="AG191"/>
  <c r="AH191"/>
  <c r="AI191"/>
  <c r="B192"/>
  <c r="C192"/>
  <c r="D192"/>
  <c r="E192"/>
  <c r="F192"/>
  <c r="G192"/>
  <c r="H192"/>
  <c r="I192"/>
  <c r="J192"/>
  <c r="K192"/>
  <c r="L192"/>
  <c r="M192"/>
  <c r="N192"/>
  <c r="O192"/>
  <c r="P192"/>
  <c r="Q192"/>
  <c r="R192"/>
  <c r="S192"/>
  <c r="T192"/>
  <c r="U192"/>
  <c r="V192"/>
  <c r="W192"/>
  <c r="X192"/>
  <c r="Y192"/>
  <c r="Z192"/>
  <c r="AA192"/>
  <c r="AB192"/>
  <c r="AC192"/>
  <c r="AD192"/>
  <c r="AE192"/>
  <c r="AF192"/>
  <c r="AG192"/>
  <c r="AH192"/>
  <c r="AI192"/>
  <c r="B193"/>
  <c r="C193"/>
  <c r="D193"/>
  <c r="E193"/>
  <c r="F193"/>
  <c r="G193"/>
  <c r="H193"/>
  <c r="I193"/>
  <c r="J193"/>
  <c r="K193"/>
  <c r="L193"/>
  <c r="M193"/>
  <c r="N193"/>
  <c r="O193"/>
  <c r="P193"/>
  <c r="Q193"/>
  <c r="R193"/>
  <c r="S193"/>
  <c r="T193"/>
  <c r="U193"/>
  <c r="V193"/>
  <c r="W193"/>
  <c r="X193"/>
  <c r="Y193"/>
  <c r="Z193"/>
  <c r="AA193"/>
  <c r="AB193"/>
  <c r="AC193"/>
  <c r="AD193"/>
  <c r="AE193"/>
  <c r="AF193"/>
  <c r="AG193"/>
  <c r="AH193"/>
  <c r="AI193"/>
  <c r="B194"/>
  <c r="C194"/>
  <c r="D194"/>
  <c r="E194"/>
  <c r="F194"/>
  <c r="G194"/>
  <c r="H194"/>
  <c r="I194"/>
  <c r="J194"/>
  <c r="K194"/>
  <c r="L194"/>
  <c r="M194"/>
  <c r="N194"/>
  <c r="O194"/>
  <c r="P194"/>
  <c r="Q194"/>
  <c r="R194"/>
  <c r="S194"/>
  <c r="T194"/>
  <c r="U194"/>
  <c r="V194"/>
  <c r="W194"/>
  <c r="X194"/>
  <c r="Y194"/>
  <c r="Z194"/>
  <c r="AA194"/>
  <c r="AB194"/>
  <c r="AC194"/>
  <c r="AD194"/>
  <c r="AE194"/>
  <c r="AF194"/>
  <c r="AG194"/>
  <c r="AH194"/>
  <c r="AI194"/>
  <c r="B195"/>
  <c r="C195"/>
  <c r="D195"/>
  <c r="E195"/>
  <c r="F195"/>
  <c r="G195"/>
  <c r="H195"/>
  <c r="I195"/>
  <c r="J195"/>
  <c r="K195"/>
  <c r="L195"/>
  <c r="M195"/>
  <c r="N195"/>
  <c r="O195"/>
  <c r="P195"/>
  <c r="Q195"/>
  <c r="R195"/>
  <c r="S195"/>
  <c r="T195"/>
  <c r="U195"/>
  <c r="V195"/>
  <c r="W195"/>
  <c r="X195"/>
  <c r="Y195"/>
  <c r="Z195"/>
  <c r="AA195"/>
  <c r="AB195"/>
  <c r="AC195"/>
  <c r="AD195"/>
  <c r="AE195"/>
  <c r="AF195"/>
  <c r="AG195"/>
  <c r="AH195"/>
  <c r="AI195"/>
  <c r="B196"/>
  <c r="C196"/>
  <c r="D196"/>
  <c r="E196"/>
  <c r="F196"/>
  <c r="G196"/>
  <c r="H196"/>
  <c r="I196"/>
  <c r="J196"/>
  <c r="K196"/>
  <c r="L196"/>
  <c r="M196"/>
  <c r="N196"/>
  <c r="O196"/>
  <c r="P196"/>
  <c r="Q196"/>
  <c r="R196"/>
  <c r="S196"/>
  <c r="T196"/>
  <c r="U196"/>
  <c r="V196"/>
  <c r="W196"/>
  <c r="X196"/>
  <c r="Y196"/>
  <c r="Z196"/>
  <c r="AA196"/>
  <c r="AB196"/>
  <c r="AC196"/>
  <c r="AD196"/>
  <c r="AE196"/>
  <c r="AF196"/>
  <c r="AG196"/>
  <c r="AH196"/>
  <c r="AI196"/>
  <c r="B197"/>
  <c r="C197"/>
  <c r="D197"/>
  <c r="E197"/>
  <c r="F197"/>
  <c r="G197"/>
  <c r="H197"/>
  <c r="I197"/>
  <c r="J197"/>
  <c r="K197"/>
  <c r="L197"/>
  <c r="M197"/>
  <c r="N197"/>
  <c r="O197"/>
  <c r="P197"/>
  <c r="Q197"/>
  <c r="R197"/>
  <c r="S197"/>
  <c r="T197"/>
  <c r="U197"/>
  <c r="V197"/>
  <c r="W197"/>
  <c r="X197"/>
  <c r="Y197"/>
  <c r="Z197"/>
  <c r="AA197"/>
  <c r="AB197"/>
  <c r="AC197"/>
  <c r="AD197"/>
  <c r="AE197"/>
  <c r="AF197"/>
  <c r="AG197"/>
  <c r="AH197"/>
  <c r="AI197"/>
  <c r="B198"/>
  <c r="C198"/>
  <c r="D198"/>
  <c r="E198"/>
  <c r="F198"/>
  <c r="G198"/>
  <c r="H198"/>
  <c r="I198"/>
  <c r="J198"/>
  <c r="K198"/>
  <c r="L198"/>
  <c r="M198"/>
  <c r="N198"/>
  <c r="O198"/>
  <c r="P198"/>
  <c r="Q198"/>
  <c r="R198"/>
  <c r="S198"/>
  <c r="T198"/>
  <c r="U198"/>
  <c r="V198"/>
  <c r="W198"/>
  <c r="X198"/>
  <c r="Y198"/>
  <c r="Z198"/>
  <c r="AA198"/>
  <c r="AB198"/>
  <c r="AC198"/>
  <c r="AD198"/>
  <c r="AE198"/>
  <c r="AF198"/>
  <c r="AG198"/>
  <c r="AH198"/>
  <c r="AI198"/>
  <c r="B199"/>
  <c r="C199"/>
  <c r="D199"/>
  <c r="E199"/>
  <c r="F199"/>
  <c r="G199"/>
  <c r="H199"/>
  <c r="I199"/>
  <c r="J199"/>
  <c r="K199"/>
  <c r="L199"/>
  <c r="M199"/>
  <c r="N199"/>
  <c r="O199"/>
  <c r="P199"/>
  <c r="Q199"/>
  <c r="R199"/>
  <c r="S199"/>
  <c r="T199"/>
  <c r="U199"/>
  <c r="V199"/>
  <c r="W199"/>
  <c r="X199"/>
  <c r="Y199"/>
  <c r="Z199"/>
  <c r="AA199"/>
  <c r="AB199"/>
  <c r="AC199"/>
  <c r="AD199"/>
  <c r="AE199"/>
  <c r="AF199"/>
  <c r="AG199"/>
  <c r="AH199"/>
  <c r="AI199"/>
  <c r="B200"/>
  <c r="C200"/>
  <c r="D200"/>
  <c r="E200"/>
  <c r="F200"/>
  <c r="G200"/>
  <c r="H200"/>
  <c r="I200"/>
  <c r="J200"/>
  <c r="K200"/>
  <c r="L200"/>
  <c r="M200"/>
  <c r="N200"/>
  <c r="O200"/>
  <c r="P200"/>
  <c r="Q200"/>
  <c r="R200"/>
  <c r="S200"/>
  <c r="T200"/>
  <c r="U200"/>
  <c r="V200"/>
  <c r="W200"/>
  <c r="X200"/>
  <c r="Y200"/>
  <c r="Z200"/>
  <c r="AA200"/>
  <c r="AB200"/>
  <c r="AC200"/>
  <c r="AD200"/>
  <c r="AE200"/>
  <c r="AF200"/>
  <c r="AG200"/>
  <c r="AH200"/>
  <c r="AI200"/>
  <c r="B201"/>
  <c r="C201"/>
  <c r="D201"/>
  <c r="E201"/>
  <c r="F201"/>
  <c r="G201"/>
  <c r="H201"/>
  <c r="I201"/>
  <c r="J201"/>
  <c r="K201"/>
  <c r="L201"/>
  <c r="M201"/>
  <c r="N201"/>
  <c r="O201"/>
  <c r="P201"/>
  <c r="Q201"/>
  <c r="R201"/>
  <c r="S201"/>
  <c r="T201"/>
  <c r="U201"/>
  <c r="V201"/>
  <c r="W201"/>
  <c r="X201"/>
  <c r="Y201"/>
  <c r="Z201"/>
  <c r="AA201"/>
  <c r="AB201"/>
  <c r="AC201"/>
  <c r="AD201"/>
  <c r="AE201"/>
  <c r="AF201"/>
  <c r="AG201"/>
  <c r="AH201"/>
  <c r="AI201"/>
  <c r="B202"/>
  <c r="C202"/>
  <c r="D202"/>
  <c r="E202"/>
  <c r="F202"/>
  <c r="G202"/>
  <c r="H202"/>
  <c r="I202"/>
  <c r="J202"/>
  <c r="K202"/>
  <c r="L202"/>
  <c r="M202"/>
  <c r="N202"/>
  <c r="O202"/>
  <c r="P202"/>
  <c r="Q202"/>
  <c r="R202"/>
  <c r="S202"/>
  <c r="T202"/>
  <c r="U202"/>
  <c r="V202"/>
  <c r="W202"/>
  <c r="X202"/>
  <c r="Y202"/>
  <c r="Z202"/>
  <c r="AA202"/>
  <c r="AB202"/>
  <c r="AC202"/>
  <c r="AD202"/>
  <c r="AE202"/>
  <c r="AF202"/>
  <c r="AG202"/>
  <c r="AH202"/>
  <c r="AI202"/>
  <c r="B203"/>
  <c r="C203"/>
  <c r="D203"/>
  <c r="E203"/>
  <c r="F203"/>
  <c r="G203"/>
  <c r="H203"/>
  <c r="I203"/>
  <c r="J203"/>
  <c r="K203"/>
  <c r="L203"/>
  <c r="M203"/>
  <c r="N203"/>
  <c r="O203"/>
  <c r="P203"/>
  <c r="Q203"/>
  <c r="R203"/>
  <c r="S203"/>
  <c r="T203"/>
  <c r="U203"/>
  <c r="V203"/>
  <c r="W203"/>
  <c r="X203"/>
  <c r="Y203"/>
  <c r="Z203"/>
  <c r="AA203"/>
  <c r="AB203"/>
  <c r="AC203"/>
  <c r="AD203"/>
  <c r="AE203"/>
  <c r="AF203"/>
  <c r="AG203"/>
  <c r="AH203"/>
  <c r="AI203"/>
  <c r="B204"/>
  <c r="C204"/>
  <c r="D204"/>
  <c r="E204"/>
  <c r="F204"/>
  <c r="G204"/>
  <c r="H204"/>
  <c r="I204"/>
  <c r="J204"/>
  <c r="K204"/>
  <c r="L204"/>
  <c r="M204"/>
  <c r="N204"/>
  <c r="O204"/>
  <c r="P204"/>
  <c r="Q204"/>
  <c r="R204"/>
  <c r="S204"/>
  <c r="T204"/>
  <c r="U204"/>
  <c r="V204"/>
  <c r="W204"/>
  <c r="X204"/>
  <c r="Y204"/>
  <c r="Z204"/>
  <c r="AA204"/>
  <c r="AB204"/>
  <c r="AC204"/>
  <c r="AD204"/>
  <c r="AE204"/>
  <c r="AF204"/>
  <c r="AG204"/>
  <c r="AH204"/>
  <c r="AI204"/>
  <c r="B205"/>
  <c r="C205"/>
  <c r="D205"/>
  <c r="E205"/>
  <c r="F205"/>
  <c r="G205"/>
  <c r="H205"/>
  <c r="I205"/>
  <c r="J205"/>
  <c r="K205"/>
  <c r="L205"/>
  <c r="M205"/>
  <c r="N205"/>
  <c r="O205"/>
  <c r="P205"/>
  <c r="Q205"/>
  <c r="R205"/>
  <c r="S205"/>
  <c r="T205"/>
  <c r="U205"/>
  <c r="V205"/>
  <c r="W205"/>
  <c r="X205"/>
  <c r="Y205"/>
  <c r="Z205"/>
  <c r="AA205"/>
  <c r="AB205"/>
  <c r="AC205"/>
  <c r="AD205"/>
  <c r="AE205"/>
  <c r="AF205"/>
  <c r="AG205"/>
  <c r="AH205"/>
  <c r="AI205"/>
  <c r="B206"/>
  <c r="C206"/>
  <c r="D206"/>
  <c r="E206"/>
  <c r="F206"/>
  <c r="G206"/>
  <c r="H206"/>
  <c r="I206"/>
  <c r="J206"/>
  <c r="K206"/>
  <c r="L206"/>
  <c r="M206"/>
  <c r="N206"/>
  <c r="O206"/>
  <c r="P206"/>
  <c r="Q206"/>
  <c r="R206"/>
  <c r="S206"/>
  <c r="T206"/>
  <c r="U206"/>
  <c r="V206"/>
  <c r="W206"/>
  <c r="X206"/>
  <c r="Y206"/>
  <c r="Z206"/>
  <c r="AA206"/>
  <c r="AB206"/>
  <c r="AC206"/>
  <c r="AD206"/>
  <c r="AE206"/>
  <c r="AF206"/>
  <c r="AG206"/>
  <c r="AH206"/>
  <c r="AI206"/>
  <c r="B207"/>
  <c r="C207"/>
  <c r="D207"/>
  <c r="E207"/>
  <c r="F207"/>
  <c r="G207"/>
  <c r="H207"/>
  <c r="I207"/>
  <c r="J207"/>
  <c r="K207"/>
  <c r="L207"/>
  <c r="M207"/>
  <c r="N207"/>
  <c r="O207"/>
  <c r="P207"/>
  <c r="Q207"/>
  <c r="R207"/>
  <c r="S207"/>
  <c r="T207"/>
  <c r="U207"/>
  <c r="V207"/>
  <c r="W207"/>
  <c r="X207"/>
  <c r="Y207"/>
  <c r="Z207"/>
  <c r="AA207"/>
  <c r="AB207"/>
  <c r="AC207"/>
  <c r="AD207"/>
  <c r="AE207"/>
  <c r="AF207"/>
  <c r="AG207"/>
  <c r="AH207"/>
  <c r="AI207"/>
  <c r="B208"/>
  <c r="C208"/>
  <c r="D208"/>
  <c r="E208"/>
  <c r="F208"/>
  <c r="G208"/>
  <c r="H208"/>
  <c r="I208"/>
  <c r="J208"/>
  <c r="K208"/>
  <c r="L208"/>
  <c r="M208"/>
  <c r="N208"/>
  <c r="O208"/>
  <c r="P208"/>
  <c r="Q208"/>
  <c r="R208"/>
  <c r="S208"/>
  <c r="T208"/>
  <c r="U208"/>
  <c r="V208"/>
  <c r="W208"/>
  <c r="X208"/>
  <c r="Y208"/>
  <c r="Z208"/>
  <c r="AA208"/>
  <c r="AB208"/>
  <c r="AC208"/>
  <c r="AD208"/>
  <c r="AE208"/>
  <c r="AF208"/>
  <c r="AG208"/>
  <c r="AH208"/>
  <c r="AI208"/>
  <c r="B209"/>
  <c r="C209"/>
  <c r="D209"/>
  <c r="E209"/>
  <c r="F209"/>
  <c r="G209"/>
  <c r="H209"/>
  <c r="I209"/>
  <c r="J209"/>
  <c r="K209"/>
  <c r="L209"/>
  <c r="M209"/>
  <c r="N209"/>
  <c r="O209"/>
  <c r="P209"/>
  <c r="Q209"/>
  <c r="R209"/>
  <c r="S209"/>
  <c r="T209"/>
  <c r="U209"/>
  <c r="V209"/>
  <c r="W209"/>
  <c r="X209"/>
  <c r="Y209"/>
  <c r="Z209"/>
  <c r="AA209"/>
  <c r="AB209"/>
  <c r="AC209"/>
  <c r="AD209"/>
  <c r="AE209"/>
  <c r="AF209"/>
  <c r="AG209"/>
  <c r="AH209"/>
  <c r="AI209"/>
  <c r="B210"/>
  <c r="C210"/>
  <c r="D210"/>
  <c r="E210"/>
  <c r="F210"/>
  <c r="G210"/>
  <c r="H210"/>
  <c r="I210"/>
  <c r="J210"/>
  <c r="K210"/>
  <c r="L210"/>
  <c r="M210"/>
  <c r="N210"/>
  <c r="O210"/>
  <c r="P210"/>
  <c r="Q210"/>
  <c r="R210"/>
  <c r="S210"/>
  <c r="T210"/>
  <c r="U210"/>
  <c r="V210"/>
  <c r="W210"/>
  <c r="X210"/>
  <c r="Y210"/>
  <c r="Z210"/>
  <c r="AA210"/>
  <c r="AB210"/>
  <c r="AC210"/>
  <c r="AD210"/>
  <c r="AE210"/>
  <c r="AF210"/>
  <c r="AG210"/>
  <c r="AH210"/>
  <c r="AI210"/>
  <c r="B211"/>
  <c r="C211"/>
  <c r="D211"/>
  <c r="E211"/>
  <c r="F211"/>
  <c r="G211"/>
  <c r="H211"/>
  <c r="I211"/>
  <c r="J211"/>
  <c r="K211"/>
  <c r="L211"/>
  <c r="M211"/>
  <c r="N211"/>
  <c r="O211"/>
  <c r="P211"/>
  <c r="Q211"/>
  <c r="R211"/>
  <c r="S211"/>
  <c r="T211"/>
  <c r="U211"/>
  <c r="V211"/>
  <c r="W211"/>
  <c r="X211"/>
  <c r="Y211"/>
  <c r="Z211"/>
  <c r="AA211"/>
  <c r="AB211"/>
  <c r="AC211"/>
  <c r="AD211"/>
  <c r="AE211"/>
  <c r="AF211"/>
  <c r="AG211"/>
  <c r="AH211"/>
  <c r="AI211"/>
  <c r="B212"/>
  <c r="C212"/>
  <c r="D212"/>
  <c r="E212"/>
  <c r="F212"/>
  <c r="G212"/>
  <c r="H212"/>
  <c r="I212"/>
  <c r="J212"/>
  <c r="K212"/>
  <c r="L212"/>
  <c r="M212"/>
  <c r="N212"/>
  <c r="O212"/>
  <c r="P212"/>
  <c r="Q212"/>
  <c r="R212"/>
  <c r="S212"/>
  <c r="T212"/>
  <c r="U212"/>
  <c r="V212"/>
  <c r="W212"/>
  <c r="X212"/>
  <c r="Y212"/>
  <c r="Z212"/>
  <c r="AA212"/>
  <c r="AB212"/>
  <c r="AC212"/>
  <c r="AD212"/>
  <c r="AE212"/>
  <c r="AF212"/>
  <c r="AG212"/>
  <c r="AH212"/>
  <c r="AI212"/>
  <c r="B213"/>
  <c r="C213"/>
  <c r="D213"/>
  <c r="E213"/>
  <c r="F213"/>
  <c r="G213"/>
  <c r="H213"/>
  <c r="I213"/>
  <c r="J213"/>
  <c r="K213"/>
  <c r="L213"/>
  <c r="M213"/>
  <c r="N213"/>
  <c r="O213"/>
  <c r="P213"/>
  <c r="Q213"/>
  <c r="R213"/>
  <c r="S213"/>
  <c r="T213"/>
  <c r="U213"/>
  <c r="V213"/>
  <c r="W213"/>
  <c r="X213"/>
  <c r="Y213"/>
  <c r="Z213"/>
  <c r="AA213"/>
  <c r="AB213"/>
  <c r="AC213"/>
  <c r="AD213"/>
  <c r="AE213"/>
  <c r="AF213"/>
  <c r="AG213"/>
  <c r="AH213"/>
  <c r="AI213"/>
  <c r="B214"/>
  <c r="C214"/>
  <c r="D214"/>
  <c r="E214"/>
  <c r="F214"/>
  <c r="G214"/>
  <c r="H214"/>
  <c r="I214"/>
  <c r="J214"/>
  <c r="K214"/>
  <c r="L214"/>
  <c r="M214"/>
  <c r="N214"/>
  <c r="O214"/>
  <c r="P214"/>
  <c r="Q214"/>
  <c r="R214"/>
  <c r="S214"/>
  <c r="T214"/>
  <c r="U214"/>
  <c r="V214"/>
  <c r="W214"/>
  <c r="X214"/>
  <c r="Y214"/>
  <c r="Z214"/>
  <c r="AA214"/>
  <c r="AB214"/>
  <c r="AC214"/>
  <c r="AD214"/>
  <c r="AE214"/>
  <c r="AF214"/>
  <c r="AG214"/>
  <c r="AH214"/>
  <c r="AI214"/>
  <c r="B215"/>
  <c r="C215"/>
  <c r="D215"/>
  <c r="E215"/>
  <c r="F215"/>
  <c r="G215"/>
  <c r="H215"/>
  <c r="I215"/>
  <c r="J215"/>
  <c r="K215"/>
  <c r="L215"/>
  <c r="M215"/>
  <c r="N215"/>
  <c r="O215"/>
  <c r="P215"/>
  <c r="Q215"/>
  <c r="R215"/>
  <c r="S215"/>
  <c r="T215"/>
  <c r="U215"/>
  <c r="V215"/>
  <c r="W215"/>
  <c r="X215"/>
  <c r="Y215"/>
  <c r="Z215"/>
  <c r="AA215"/>
  <c r="AB215"/>
  <c r="AC215"/>
  <c r="AD215"/>
  <c r="AE215"/>
  <c r="AF215"/>
  <c r="AG215"/>
  <c r="AH215"/>
  <c r="AI215"/>
  <c r="B216"/>
  <c r="C216"/>
  <c r="D216"/>
  <c r="E216"/>
  <c r="F216"/>
  <c r="G216"/>
  <c r="H216"/>
  <c r="I216"/>
  <c r="J216"/>
  <c r="K216"/>
  <c r="L216"/>
  <c r="M216"/>
  <c r="N216"/>
  <c r="O216"/>
  <c r="P216"/>
  <c r="Q216"/>
  <c r="R216"/>
  <c r="S216"/>
  <c r="T216"/>
  <c r="U216"/>
  <c r="V216"/>
  <c r="W216"/>
  <c r="X216"/>
  <c r="Y216"/>
  <c r="Z216"/>
  <c r="AA216"/>
  <c r="AB216"/>
  <c r="AC216"/>
  <c r="AD216"/>
  <c r="AE216"/>
  <c r="AF216"/>
  <c r="AG216"/>
  <c r="AH216"/>
  <c r="AI216"/>
  <c r="B217"/>
  <c r="C217"/>
  <c r="D217"/>
  <c r="E217"/>
  <c r="F217"/>
  <c r="G217"/>
  <c r="H217"/>
  <c r="I217"/>
  <c r="J217"/>
  <c r="K217"/>
  <c r="L217"/>
  <c r="M217"/>
  <c r="N217"/>
  <c r="O217"/>
  <c r="P217"/>
  <c r="Q217"/>
  <c r="R217"/>
  <c r="S217"/>
  <c r="T217"/>
  <c r="U217"/>
  <c r="V217"/>
  <c r="W217"/>
  <c r="X217"/>
  <c r="Y217"/>
  <c r="Z217"/>
  <c r="AA217"/>
  <c r="AB217"/>
  <c r="AC217"/>
  <c r="AD217"/>
  <c r="AE217"/>
  <c r="AF217"/>
  <c r="AG217"/>
  <c r="AH217"/>
  <c r="AI217"/>
  <c r="B218"/>
  <c r="C218"/>
  <c r="D218"/>
  <c r="E218"/>
  <c r="F218"/>
  <c r="G218"/>
  <c r="H218"/>
  <c r="I218"/>
  <c r="J218"/>
  <c r="K218"/>
  <c r="L218"/>
  <c r="M218"/>
  <c r="N218"/>
  <c r="O218"/>
  <c r="P218"/>
  <c r="Q218"/>
  <c r="R218"/>
  <c r="S218"/>
  <c r="T218"/>
  <c r="U218"/>
  <c r="V218"/>
  <c r="W218"/>
  <c r="X218"/>
  <c r="Y218"/>
  <c r="Z218"/>
  <c r="AA218"/>
  <c r="AB218"/>
  <c r="AC218"/>
  <c r="AD218"/>
  <c r="AE218"/>
  <c r="AF218"/>
  <c r="AG218"/>
  <c r="AH218"/>
  <c r="AI218"/>
  <c r="B219"/>
  <c r="C219"/>
  <c r="D219"/>
  <c r="E219"/>
  <c r="F219"/>
  <c r="G219"/>
  <c r="H219"/>
  <c r="I219"/>
  <c r="J219"/>
  <c r="K219"/>
  <c r="L219"/>
  <c r="M219"/>
  <c r="N219"/>
  <c r="O219"/>
  <c r="P219"/>
  <c r="Q219"/>
  <c r="R219"/>
  <c r="S219"/>
  <c r="T219"/>
  <c r="U219"/>
  <c r="V219"/>
  <c r="W219"/>
  <c r="X219"/>
  <c r="Y219"/>
  <c r="Z219"/>
  <c r="AA219"/>
  <c r="AB219"/>
  <c r="AC219"/>
  <c r="AD219"/>
  <c r="AE219"/>
  <c r="AF219"/>
  <c r="AG219"/>
  <c r="AH219"/>
  <c r="AI219"/>
  <c r="B220"/>
  <c r="C220"/>
  <c r="D220"/>
  <c r="E220"/>
  <c r="F220"/>
  <c r="G220"/>
  <c r="H220"/>
  <c r="I220"/>
  <c r="J220"/>
  <c r="K220"/>
  <c r="L220"/>
  <c r="M220"/>
  <c r="N220"/>
  <c r="O220"/>
  <c r="P220"/>
  <c r="Q220"/>
  <c r="R220"/>
  <c r="S220"/>
  <c r="T220"/>
  <c r="U220"/>
  <c r="V220"/>
  <c r="W220"/>
  <c r="X220"/>
  <c r="Y220"/>
  <c r="Z220"/>
  <c r="AA220"/>
  <c r="AB220"/>
  <c r="AC220"/>
  <c r="AD220"/>
  <c r="AE220"/>
  <c r="AF220"/>
  <c r="AG220"/>
  <c r="AH220"/>
  <c r="AI220"/>
  <c r="B221"/>
  <c r="C221"/>
  <c r="D221"/>
  <c r="E221"/>
  <c r="F221"/>
  <c r="G221"/>
  <c r="H221"/>
  <c r="I221"/>
  <c r="J221"/>
  <c r="K221"/>
  <c r="L221"/>
  <c r="M221"/>
  <c r="N221"/>
  <c r="O221"/>
  <c r="P221"/>
  <c r="Q221"/>
  <c r="R221"/>
  <c r="S221"/>
  <c r="T221"/>
  <c r="U221"/>
  <c r="V221"/>
  <c r="W221"/>
  <c r="X221"/>
  <c r="Y221"/>
  <c r="Z221"/>
  <c r="AA221"/>
  <c r="AB221"/>
  <c r="AC221"/>
  <c r="AD221"/>
  <c r="AE221"/>
  <c r="AF221"/>
  <c r="AG221"/>
  <c r="AH221"/>
  <c r="AI221"/>
  <c r="B222"/>
  <c r="C222"/>
  <c r="D222"/>
  <c r="E222"/>
  <c r="F222"/>
  <c r="G222"/>
  <c r="H222"/>
  <c r="I222"/>
  <c r="J222"/>
  <c r="K222"/>
  <c r="L222"/>
  <c r="M222"/>
  <c r="N222"/>
  <c r="O222"/>
  <c r="P222"/>
  <c r="Q222"/>
  <c r="R222"/>
  <c r="S222"/>
  <c r="T222"/>
  <c r="U222"/>
  <c r="V222"/>
  <c r="W222"/>
  <c r="X222"/>
  <c r="Y222"/>
  <c r="Z222"/>
  <c r="AA222"/>
  <c r="AB222"/>
  <c r="AC222"/>
  <c r="AD222"/>
  <c r="AE222"/>
  <c r="AF222"/>
  <c r="AG222"/>
  <c r="AH222"/>
  <c r="AI222"/>
  <c r="B223"/>
  <c r="C223"/>
  <c r="D223"/>
  <c r="E223"/>
  <c r="F223"/>
  <c r="G223"/>
  <c r="H223"/>
  <c r="I223"/>
  <c r="J223"/>
  <c r="K223"/>
  <c r="L223"/>
  <c r="M223"/>
  <c r="N223"/>
  <c r="O223"/>
  <c r="P223"/>
  <c r="Q223"/>
  <c r="R223"/>
  <c r="S223"/>
  <c r="T223"/>
  <c r="U223"/>
  <c r="V223"/>
  <c r="W223"/>
  <c r="X223"/>
  <c r="Y223"/>
  <c r="Z223"/>
  <c r="AA223"/>
  <c r="AB223"/>
  <c r="AC223"/>
  <c r="AD223"/>
  <c r="AE223"/>
  <c r="AF223"/>
  <c r="AG223"/>
  <c r="AH223"/>
  <c r="AI223"/>
  <c r="B224"/>
  <c r="C224"/>
  <c r="D224"/>
  <c r="E224"/>
  <c r="F224"/>
  <c r="G224"/>
  <c r="H224"/>
  <c r="I224"/>
  <c r="J224"/>
  <c r="K224"/>
  <c r="L224"/>
  <c r="M224"/>
  <c r="N224"/>
  <c r="O224"/>
  <c r="P224"/>
  <c r="Q224"/>
  <c r="R224"/>
  <c r="S224"/>
  <c r="T224"/>
  <c r="U224"/>
  <c r="V224"/>
  <c r="W224"/>
  <c r="X224"/>
  <c r="Y224"/>
  <c r="Z224"/>
  <c r="AA224"/>
  <c r="AB224"/>
  <c r="AC224"/>
  <c r="AD224"/>
  <c r="AE224"/>
  <c r="AF224"/>
  <c r="AG224"/>
  <c r="AH224"/>
  <c r="AI224"/>
  <c r="B225"/>
  <c r="C225"/>
  <c r="D225"/>
  <c r="E225"/>
  <c r="F225"/>
  <c r="G225"/>
  <c r="H225"/>
  <c r="I225"/>
  <c r="J225"/>
  <c r="K225"/>
  <c r="L225"/>
  <c r="M225"/>
  <c r="N225"/>
  <c r="O225"/>
  <c r="P225"/>
  <c r="Q225"/>
  <c r="R225"/>
  <c r="S225"/>
  <c r="T225"/>
  <c r="U225"/>
  <c r="V225"/>
  <c r="W225"/>
  <c r="X225"/>
  <c r="Y225"/>
  <c r="Z225"/>
  <c r="AA225"/>
  <c r="AB225"/>
  <c r="AC225"/>
  <c r="AD225"/>
  <c r="AE225"/>
  <c r="AF225"/>
  <c r="AG225"/>
  <c r="AH225"/>
  <c r="AI225"/>
  <c r="B226"/>
  <c r="C226"/>
  <c r="D226"/>
  <c r="E226"/>
  <c r="F226"/>
  <c r="G226"/>
  <c r="H226"/>
  <c r="I226"/>
  <c r="J226"/>
  <c r="K226"/>
  <c r="L226"/>
  <c r="M226"/>
  <c r="N226"/>
  <c r="O226"/>
  <c r="P226"/>
  <c r="Q226"/>
  <c r="R226"/>
  <c r="S226"/>
  <c r="T226"/>
  <c r="U226"/>
  <c r="V226"/>
  <c r="W226"/>
  <c r="X226"/>
  <c r="Y226"/>
  <c r="Z226"/>
  <c r="AA226"/>
  <c r="AB226"/>
  <c r="AC226"/>
  <c r="AD226"/>
  <c r="AE226"/>
  <c r="AF226"/>
  <c r="AG226"/>
  <c r="AH226"/>
  <c r="AI226"/>
  <c r="B227"/>
  <c r="C227"/>
  <c r="D227"/>
  <c r="E227"/>
  <c r="F227"/>
  <c r="G227"/>
  <c r="H227"/>
  <c r="I227"/>
  <c r="J227"/>
  <c r="K227"/>
  <c r="L227"/>
  <c r="M227"/>
  <c r="N227"/>
  <c r="O227"/>
  <c r="P227"/>
  <c r="Q227"/>
  <c r="R227"/>
  <c r="S227"/>
  <c r="T227"/>
  <c r="U227"/>
  <c r="V227"/>
  <c r="W227"/>
  <c r="X227"/>
  <c r="Y227"/>
  <c r="Z227"/>
  <c r="AA227"/>
  <c r="AB227"/>
  <c r="AC227"/>
  <c r="AD227"/>
  <c r="AE227"/>
  <c r="AF227"/>
  <c r="AG227"/>
  <c r="AH227"/>
  <c r="AI227"/>
  <c r="B228"/>
  <c r="C228"/>
  <c r="D228"/>
  <c r="E228"/>
  <c r="F228"/>
  <c r="G228"/>
  <c r="H228"/>
  <c r="I228"/>
  <c r="J228"/>
  <c r="K228"/>
  <c r="L228"/>
  <c r="M228"/>
  <c r="N228"/>
  <c r="O228"/>
  <c r="P228"/>
  <c r="Q228"/>
  <c r="R228"/>
  <c r="S228"/>
  <c r="T228"/>
  <c r="U228"/>
  <c r="V228"/>
  <c r="W228"/>
  <c r="X228"/>
  <c r="Y228"/>
  <c r="Z228"/>
  <c r="AA228"/>
  <c r="AB228"/>
  <c r="AC228"/>
  <c r="AD228"/>
  <c r="AE228"/>
  <c r="AF228"/>
  <c r="AG228"/>
  <c r="AH228"/>
  <c r="AI228"/>
  <c r="B229"/>
  <c r="C229"/>
  <c r="D229"/>
  <c r="E229"/>
  <c r="F229"/>
  <c r="G229"/>
  <c r="H229"/>
  <c r="I229"/>
  <c r="J229"/>
  <c r="K229"/>
  <c r="L229"/>
  <c r="M229"/>
  <c r="N229"/>
  <c r="O229"/>
  <c r="P229"/>
  <c r="Q229"/>
  <c r="R229"/>
  <c r="S229"/>
  <c r="T229"/>
  <c r="U229"/>
  <c r="V229"/>
  <c r="W229"/>
  <c r="X229"/>
  <c r="Y229"/>
  <c r="Z229"/>
  <c r="AA229"/>
  <c r="AB229"/>
  <c r="AC229"/>
  <c r="AD229"/>
  <c r="AE229"/>
  <c r="AF229"/>
  <c r="AG229"/>
  <c r="AH229"/>
  <c r="AI229"/>
  <c r="B230"/>
  <c r="C230"/>
  <c r="D230"/>
  <c r="E230"/>
  <c r="F230"/>
  <c r="G230"/>
  <c r="H230"/>
  <c r="I230"/>
  <c r="J230"/>
  <c r="K230"/>
  <c r="L230"/>
  <c r="M230"/>
  <c r="N230"/>
  <c r="O230"/>
  <c r="P230"/>
  <c r="Q230"/>
  <c r="R230"/>
  <c r="S230"/>
  <c r="T230"/>
  <c r="U230"/>
  <c r="V230"/>
  <c r="W230"/>
  <c r="X230"/>
  <c r="Y230"/>
  <c r="Z230"/>
  <c r="AA230"/>
  <c r="AB230"/>
  <c r="AC230"/>
  <c r="AD230"/>
  <c r="AE230"/>
  <c r="AF230"/>
  <c r="AG230"/>
  <c r="AH230"/>
  <c r="AI230"/>
  <c r="B231"/>
  <c r="C231"/>
  <c r="D231"/>
  <c r="E231"/>
  <c r="F231"/>
  <c r="G231"/>
  <c r="H231"/>
  <c r="I231"/>
  <c r="J231"/>
  <c r="K231"/>
  <c r="L231"/>
  <c r="M231"/>
  <c r="N231"/>
  <c r="O231"/>
  <c r="P231"/>
  <c r="Q231"/>
  <c r="R231"/>
  <c r="S231"/>
  <c r="T231"/>
  <c r="U231"/>
  <c r="V231"/>
  <c r="W231"/>
  <c r="X231"/>
  <c r="Y231"/>
  <c r="Z231"/>
  <c r="AA231"/>
  <c r="AB231"/>
  <c r="AC231"/>
  <c r="AD231"/>
  <c r="AE231"/>
  <c r="AF231"/>
  <c r="AG231"/>
  <c r="AH231"/>
  <c r="AI231"/>
  <c r="B232"/>
  <c r="C232"/>
  <c r="D232"/>
  <c r="E232"/>
  <c r="F232"/>
  <c r="G232"/>
  <c r="H232"/>
  <c r="I232"/>
  <c r="J232"/>
  <c r="K232"/>
  <c r="L232"/>
  <c r="M232"/>
  <c r="N232"/>
  <c r="O232"/>
  <c r="P232"/>
  <c r="Q232"/>
  <c r="R232"/>
  <c r="S232"/>
  <c r="T232"/>
  <c r="U232"/>
  <c r="V232"/>
  <c r="W232"/>
  <c r="X232"/>
  <c r="Y232"/>
  <c r="Z232"/>
  <c r="AA232"/>
  <c r="AB232"/>
  <c r="AC232"/>
  <c r="AD232"/>
  <c r="AE232"/>
  <c r="AF232"/>
  <c r="AG232"/>
  <c r="AH232"/>
  <c r="AI232"/>
  <c r="B233"/>
  <c r="C233"/>
  <c r="D233"/>
  <c r="E233"/>
  <c r="F233"/>
  <c r="G233"/>
  <c r="H233"/>
  <c r="I233"/>
  <c r="J233"/>
  <c r="K233"/>
  <c r="L233"/>
  <c r="M233"/>
  <c r="N233"/>
  <c r="O233"/>
  <c r="P233"/>
  <c r="Q233"/>
  <c r="R233"/>
  <c r="S233"/>
  <c r="T233"/>
  <c r="U233"/>
  <c r="V233"/>
  <c r="W233"/>
  <c r="X233"/>
  <c r="Y233"/>
  <c r="Z233"/>
  <c r="AA233"/>
  <c r="AB233"/>
  <c r="AC233"/>
  <c r="AD233"/>
  <c r="AE233"/>
  <c r="AF233"/>
  <c r="AG233"/>
  <c r="AH233"/>
  <c r="AI233"/>
  <c r="B234"/>
  <c r="C234"/>
  <c r="D234"/>
  <c r="E234"/>
  <c r="F234"/>
  <c r="G234"/>
  <c r="H234"/>
  <c r="I234"/>
  <c r="J234"/>
  <c r="K234"/>
  <c r="L234"/>
  <c r="M234"/>
  <c r="N234"/>
  <c r="O234"/>
  <c r="P234"/>
  <c r="Q234"/>
  <c r="R234"/>
  <c r="S234"/>
  <c r="T234"/>
  <c r="U234"/>
  <c r="V234"/>
  <c r="W234"/>
  <c r="X234"/>
  <c r="Y234"/>
  <c r="Z234"/>
  <c r="AA234"/>
  <c r="AB234"/>
  <c r="AC234"/>
  <c r="AD234"/>
  <c r="AE234"/>
  <c r="AF234"/>
  <c r="AG234"/>
  <c r="AH234"/>
  <c r="AI234"/>
  <c r="B235"/>
  <c r="C235"/>
  <c r="D235"/>
  <c r="E235"/>
  <c r="F235"/>
  <c r="G235"/>
  <c r="H235"/>
  <c r="I235"/>
  <c r="J235"/>
  <c r="K235"/>
  <c r="L235"/>
  <c r="M235"/>
  <c r="N235"/>
  <c r="O235"/>
  <c r="P235"/>
  <c r="Q235"/>
  <c r="R235"/>
  <c r="S235"/>
  <c r="T235"/>
  <c r="U235"/>
  <c r="V235"/>
  <c r="W235"/>
  <c r="X235"/>
  <c r="Y235"/>
  <c r="Z235"/>
  <c r="AA235"/>
  <c r="AB235"/>
  <c r="AC235"/>
  <c r="AD235"/>
  <c r="AE235"/>
  <c r="AF235"/>
  <c r="AG235"/>
  <c r="AH235"/>
  <c r="AI235"/>
  <c r="B236"/>
  <c r="C236"/>
  <c r="D236"/>
  <c r="E236"/>
  <c r="F236"/>
  <c r="G236"/>
  <c r="H236"/>
  <c r="I236"/>
  <c r="J236"/>
  <c r="K236"/>
  <c r="L236"/>
  <c r="M236"/>
  <c r="N236"/>
  <c r="O236"/>
  <c r="P236"/>
  <c r="Q236"/>
  <c r="R236"/>
  <c r="S236"/>
  <c r="T236"/>
  <c r="U236"/>
  <c r="V236"/>
  <c r="W236"/>
  <c r="X236"/>
  <c r="Y236"/>
  <c r="Z236"/>
  <c r="AA236"/>
  <c r="AB236"/>
  <c r="AC236"/>
  <c r="AD236"/>
  <c r="AE236"/>
  <c r="AF236"/>
  <c r="AG236"/>
  <c r="AH236"/>
  <c r="AI236"/>
  <c r="B237"/>
  <c r="C237"/>
  <c r="D237"/>
  <c r="E237"/>
  <c r="F237"/>
  <c r="G237"/>
  <c r="H237"/>
  <c r="I237"/>
  <c r="J237"/>
  <c r="K237"/>
  <c r="L237"/>
  <c r="M237"/>
  <c r="N237"/>
  <c r="O237"/>
  <c r="P237"/>
  <c r="Q237"/>
  <c r="R237"/>
  <c r="S237"/>
  <c r="T237"/>
  <c r="U237"/>
  <c r="V237"/>
  <c r="W237"/>
  <c r="X237"/>
  <c r="Y237"/>
  <c r="Z237"/>
  <c r="AA237"/>
  <c r="AB237"/>
  <c r="AC237"/>
  <c r="AD237"/>
  <c r="AE237"/>
  <c r="AF237"/>
  <c r="AG237"/>
  <c r="AH237"/>
  <c r="AI237"/>
  <c r="B238"/>
  <c r="C238"/>
  <c r="D238"/>
  <c r="E238"/>
  <c r="F238"/>
  <c r="G238"/>
  <c r="H238"/>
  <c r="I238"/>
  <c r="J238"/>
  <c r="K238"/>
  <c r="L238"/>
  <c r="M238"/>
  <c r="N238"/>
  <c r="O238"/>
  <c r="P238"/>
  <c r="Q238"/>
  <c r="R238"/>
  <c r="S238"/>
  <c r="T238"/>
  <c r="U238"/>
  <c r="V238"/>
  <c r="W238"/>
  <c r="X238"/>
  <c r="Y238"/>
  <c r="Z238"/>
  <c r="AA238"/>
  <c r="AB238"/>
  <c r="AC238"/>
  <c r="AD238"/>
  <c r="AE238"/>
  <c r="AF238"/>
  <c r="AG238"/>
  <c r="AH238"/>
  <c r="AI238"/>
  <c r="B239"/>
  <c r="C239"/>
  <c r="D239"/>
  <c r="E239"/>
  <c r="F239"/>
  <c r="G239"/>
  <c r="H239"/>
  <c r="I239"/>
  <c r="J239"/>
  <c r="K239"/>
  <c r="L239"/>
  <c r="M239"/>
  <c r="N239"/>
  <c r="O239"/>
  <c r="P239"/>
  <c r="Q239"/>
  <c r="R239"/>
  <c r="S239"/>
  <c r="T239"/>
  <c r="U239"/>
  <c r="V239"/>
  <c r="W239"/>
  <c r="X239"/>
  <c r="Y239"/>
  <c r="Z239"/>
  <c r="AA239"/>
  <c r="AB239"/>
  <c r="AC239"/>
  <c r="AD239"/>
  <c r="AE239"/>
  <c r="AF239"/>
  <c r="AG239"/>
  <c r="AH239"/>
  <c r="AI239"/>
  <c r="B240"/>
  <c r="C240"/>
  <c r="D240"/>
  <c r="E240"/>
  <c r="F240"/>
  <c r="G240"/>
  <c r="H240"/>
  <c r="I240"/>
  <c r="J240"/>
  <c r="K240"/>
  <c r="L240"/>
  <c r="M240"/>
  <c r="N240"/>
  <c r="O240"/>
  <c r="P240"/>
  <c r="Q240"/>
  <c r="R240"/>
  <c r="S240"/>
  <c r="T240"/>
  <c r="U240"/>
  <c r="V240"/>
  <c r="W240"/>
  <c r="X240"/>
  <c r="Y240"/>
  <c r="Z240"/>
  <c r="AA240"/>
  <c r="AB240"/>
  <c r="AC240"/>
  <c r="AD240"/>
  <c r="AE240"/>
  <c r="AF240"/>
  <c r="AG240"/>
  <c r="AH240"/>
  <c r="AI240"/>
  <c r="B241"/>
  <c r="C241"/>
  <c r="D241"/>
  <c r="E241"/>
  <c r="F241"/>
  <c r="G241"/>
  <c r="H241"/>
  <c r="I241"/>
  <c r="J241"/>
  <c r="K241"/>
  <c r="L241"/>
  <c r="M241"/>
  <c r="N241"/>
  <c r="O241"/>
  <c r="P241"/>
  <c r="Q241"/>
  <c r="R241"/>
  <c r="S241"/>
  <c r="T241"/>
  <c r="U241"/>
  <c r="V241"/>
  <c r="W241"/>
  <c r="X241"/>
  <c r="Y241"/>
  <c r="Z241"/>
  <c r="AA241"/>
  <c r="AB241"/>
  <c r="AC241"/>
  <c r="AD241"/>
  <c r="AE241"/>
  <c r="AF241"/>
  <c r="AG241"/>
  <c r="AH241"/>
  <c r="AI241"/>
  <c r="B242"/>
  <c r="C242"/>
  <c r="D242"/>
  <c r="E242"/>
  <c r="F242"/>
  <c r="G242"/>
  <c r="H242"/>
  <c r="I242"/>
  <c r="J242"/>
  <c r="K242"/>
  <c r="L242"/>
  <c r="M242"/>
  <c r="N242"/>
  <c r="O242"/>
  <c r="P242"/>
  <c r="Q242"/>
  <c r="R242"/>
  <c r="S242"/>
  <c r="T242"/>
  <c r="U242"/>
  <c r="V242"/>
  <c r="W242"/>
  <c r="X242"/>
  <c r="Y242"/>
  <c r="Z242"/>
  <c r="AA242"/>
  <c r="AB242"/>
  <c r="AC242"/>
  <c r="AD242"/>
  <c r="AE242"/>
  <c r="AF242"/>
  <c r="AG242"/>
  <c r="AH242"/>
  <c r="AI242"/>
  <c r="B243"/>
  <c r="C243"/>
  <c r="D243"/>
  <c r="E243"/>
  <c r="F243"/>
  <c r="G243"/>
  <c r="H243"/>
  <c r="I243"/>
  <c r="J243"/>
  <c r="K243"/>
  <c r="L243"/>
  <c r="M243"/>
  <c r="N243"/>
  <c r="O243"/>
  <c r="P243"/>
  <c r="Q243"/>
  <c r="R243"/>
  <c r="S243"/>
  <c r="T243"/>
  <c r="U243"/>
  <c r="V243"/>
  <c r="W243"/>
  <c r="X243"/>
  <c r="Y243"/>
  <c r="Z243"/>
  <c r="AA243"/>
  <c r="AB243"/>
  <c r="AC243"/>
  <c r="AD243"/>
  <c r="AE243"/>
  <c r="AF243"/>
  <c r="AG243"/>
  <c r="AH243"/>
  <c r="AI243"/>
  <c r="B244"/>
  <c r="C244"/>
  <c r="D244"/>
  <c r="E244"/>
  <c r="F244"/>
  <c r="G244"/>
  <c r="H244"/>
  <c r="I244"/>
  <c r="J244"/>
  <c r="K244"/>
  <c r="L244"/>
  <c r="M244"/>
  <c r="N244"/>
  <c r="O244"/>
  <c r="P244"/>
  <c r="Q244"/>
  <c r="R244"/>
  <c r="S244"/>
  <c r="T244"/>
  <c r="U244"/>
  <c r="V244"/>
  <c r="W244"/>
  <c r="X244"/>
  <c r="Y244"/>
  <c r="Z244"/>
  <c r="AA244"/>
  <c r="AB244"/>
  <c r="AC244"/>
  <c r="AD244"/>
  <c r="AE244"/>
  <c r="AF244"/>
  <c r="AG244"/>
  <c r="AH244"/>
  <c r="AI244"/>
  <c r="B245"/>
  <c r="C245"/>
  <c r="D245"/>
  <c r="E245"/>
  <c r="F245"/>
  <c r="G245"/>
  <c r="H245"/>
  <c r="I245"/>
  <c r="J245"/>
  <c r="K245"/>
  <c r="L245"/>
  <c r="M245"/>
  <c r="N245"/>
  <c r="O245"/>
  <c r="P245"/>
  <c r="Q245"/>
  <c r="R245"/>
  <c r="S245"/>
  <c r="T245"/>
  <c r="U245"/>
  <c r="V245"/>
  <c r="W245"/>
  <c r="X245"/>
  <c r="Y245"/>
  <c r="Z245"/>
  <c r="AA245"/>
  <c r="AB245"/>
  <c r="AC245"/>
  <c r="AD245"/>
  <c r="AE245"/>
  <c r="AF245"/>
  <c r="AG245"/>
  <c r="AH245"/>
  <c r="AI245"/>
  <c r="B246"/>
  <c r="C246"/>
  <c r="D246"/>
  <c r="E246"/>
  <c r="F246"/>
  <c r="G246"/>
  <c r="H246"/>
  <c r="I246"/>
  <c r="J246"/>
  <c r="K246"/>
  <c r="L246"/>
  <c r="M246"/>
  <c r="N246"/>
  <c r="O246"/>
  <c r="P246"/>
  <c r="Q246"/>
  <c r="R246"/>
  <c r="S246"/>
  <c r="T246"/>
  <c r="U246"/>
  <c r="V246"/>
  <c r="W246"/>
  <c r="X246"/>
  <c r="Y246"/>
  <c r="Z246"/>
  <c r="AA246"/>
  <c r="AB246"/>
  <c r="AC246"/>
  <c r="AD246"/>
  <c r="AE246"/>
  <c r="AF246"/>
  <c r="AG246"/>
  <c r="AH246"/>
  <c r="AI246"/>
  <c r="B247"/>
  <c r="C247"/>
  <c r="D247"/>
  <c r="E247"/>
  <c r="F247"/>
  <c r="G247"/>
  <c r="H247"/>
  <c r="I247"/>
  <c r="J247"/>
  <c r="K247"/>
  <c r="L247"/>
  <c r="M247"/>
  <c r="N247"/>
  <c r="O247"/>
  <c r="P247"/>
  <c r="Q247"/>
  <c r="R247"/>
  <c r="S247"/>
  <c r="T247"/>
  <c r="U247"/>
  <c r="V247"/>
  <c r="W247"/>
  <c r="X247"/>
  <c r="Y247"/>
  <c r="Z247"/>
  <c r="AA247"/>
  <c r="AB247"/>
  <c r="AC247"/>
  <c r="AD247"/>
  <c r="AE247"/>
  <c r="AF247"/>
  <c r="AG247"/>
  <c r="AH247"/>
  <c r="AI247"/>
  <c r="B248"/>
  <c r="C248"/>
  <c r="D248"/>
  <c r="E248"/>
  <c r="F248"/>
  <c r="G248"/>
  <c r="H248"/>
  <c r="I248"/>
  <c r="J248"/>
  <c r="K248"/>
  <c r="L248"/>
  <c r="M248"/>
  <c r="N248"/>
  <c r="O248"/>
  <c r="P248"/>
  <c r="Q248"/>
  <c r="R248"/>
  <c r="S248"/>
  <c r="T248"/>
  <c r="U248"/>
  <c r="V248"/>
  <c r="W248"/>
  <c r="X248"/>
  <c r="Y248"/>
  <c r="Z248"/>
  <c r="AA248"/>
  <c r="AB248"/>
  <c r="AC248"/>
  <c r="AD248"/>
  <c r="AE248"/>
  <c r="AF248"/>
  <c r="AG248"/>
  <c r="AH248"/>
  <c r="AI248"/>
  <c r="B249"/>
  <c r="C249"/>
  <c r="D249"/>
  <c r="E249"/>
  <c r="F249"/>
  <c r="G249"/>
  <c r="H249"/>
  <c r="I249"/>
  <c r="J249"/>
  <c r="K249"/>
  <c r="L249"/>
  <c r="M249"/>
  <c r="N249"/>
  <c r="O249"/>
  <c r="P249"/>
  <c r="Q249"/>
  <c r="R249"/>
  <c r="S249"/>
  <c r="T249"/>
  <c r="U249"/>
  <c r="V249"/>
  <c r="W249"/>
  <c r="X249"/>
  <c r="Y249"/>
  <c r="Z249"/>
  <c r="AA249"/>
  <c r="AB249"/>
  <c r="AC249"/>
  <c r="AD249"/>
  <c r="AE249"/>
  <c r="AF249"/>
  <c r="AG249"/>
  <c r="AH249"/>
  <c r="AI249"/>
  <c r="B250"/>
  <c r="C250"/>
  <c r="D250"/>
  <c r="E250"/>
  <c r="F250"/>
  <c r="G250"/>
  <c r="H250"/>
  <c r="I250"/>
  <c r="J250"/>
  <c r="K250"/>
  <c r="L250"/>
  <c r="M250"/>
  <c r="N250"/>
  <c r="O250"/>
  <c r="P250"/>
  <c r="Q250"/>
  <c r="R250"/>
  <c r="S250"/>
  <c r="T250"/>
  <c r="U250"/>
  <c r="V250"/>
  <c r="W250"/>
  <c r="X250"/>
  <c r="Y250"/>
  <c r="Z250"/>
  <c r="AA250"/>
  <c r="AB250"/>
  <c r="AC250"/>
  <c r="AD250"/>
  <c r="AE250"/>
  <c r="AF250"/>
  <c r="AG250"/>
  <c r="AH250"/>
  <c r="AI250"/>
  <c r="B251"/>
  <c r="C251"/>
  <c r="D251"/>
  <c r="E251"/>
  <c r="F251"/>
  <c r="G251"/>
  <c r="H251"/>
  <c r="I251"/>
  <c r="J251"/>
  <c r="K251"/>
  <c r="L251"/>
  <c r="M251"/>
  <c r="N251"/>
  <c r="O251"/>
  <c r="P251"/>
  <c r="Q251"/>
  <c r="R251"/>
  <c r="S251"/>
  <c r="T251"/>
  <c r="U251"/>
  <c r="V251"/>
  <c r="W251"/>
  <c r="X251"/>
  <c r="Y251"/>
  <c r="Z251"/>
  <c r="AA251"/>
  <c r="AB251"/>
  <c r="AC251"/>
  <c r="AD251"/>
  <c r="AE251"/>
  <c r="AF251"/>
  <c r="AG251"/>
  <c r="AH251"/>
  <c r="AI251"/>
  <c r="B252"/>
  <c r="C252"/>
  <c r="D252"/>
  <c r="E252"/>
  <c r="F252"/>
  <c r="G252"/>
  <c r="H252"/>
  <c r="I252"/>
  <c r="J252"/>
  <c r="K252"/>
  <c r="L252"/>
  <c r="M252"/>
  <c r="N252"/>
  <c r="O252"/>
  <c r="P252"/>
  <c r="Q252"/>
  <c r="R252"/>
  <c r="S252"/>
  <c r="T252"/>
  <c r="U252"/>
  <c r="V252"/>
  <c r="W252"/>
  <c r="X252"/>
  <c r="Y252"/>
  <c r="Z252"/>
  <c r="AA252"/>
  <c r="AB252"/>
  <c r="AC252"/>
  <c r="AD252"/>
  <c r="AE252"/>
  <c r="AF252"/>
  <c r="AG252"/>
  <c r="AH252"/>
  <c r="AI252"/>
  <c r="B253"/>
  <c r="C253"/>
  <c r="D253"/>
  <c r="E253"/>
  <c r="F253"/>
  <c r="G253"/>
  <c r="H253"/>
  <c r="I253"/>
  <c r="J253"/>
  <c r="K253"/>
  <c r="L253"/>
  <c r="M253"/>
  <c r="N253"/>
  <c r="O253"/>
  <c r="P253"/>
  <c r="Q253"/>
  <c r="R253"/>
  <c r="S253"/>
  <c r="T253"/>
  <c r="U253"/>
  <c r="V253"/>
  <c r="W253"/>
  <c r="X253"/>
  <c r="Y253"/>
  <c r="Z253"/>
  <c r="AA253"/>
  <c r="AB253"/>
  <c r="AC253"/>
  <c r="AD253"/>
  <c r="AE253"/>
  <c r="AF253"/>
  <c r="AG253"/>
  <c r="AH253"/>
  <c r="AI253"/>
  <c r="B254"/>
  <c r="C254"/>
  <c r="D254"/>
  <c r="E254"/>
  <c r="F254"/>
  <c r="G254"/>
  <c r="H254"/>
  <c r="I254"/>
  <c r="J254"/>
  <c r="K254"/>
  <c r="L254"/>
  <c r="M254"/>
  <c r="N254"/>
  <c r="O254"/>
  <c r="P254"/>
  <c r="Q254"/>
  <c r="R254"/>
  <c r="S254"/>
  <c r="T254"/>
  <c r="U254"/>
  <c r="V254"/>
  <c r="W254"/>
  <c r="X254"/>
  <c r="Y254"/>
  <c r="Z254"/>
  <c r="AA254"/>
  <c r="AB254"/>
  <c r="AC254"/>
  <c r="AD254"/>
  <c r="AE254"/>
  <c r="AF254"/>
  <c r="AG254"/>
  <c r="AH254"/>
  <c r="AI254"/>
  <c r="B255"/>
  <c r="C255"/>
  <c r="D255"/>
  <c r="E255"/>
  <c r="F255"/>
  <c r="G255"/>
  <c r="H255"/>
  <c r="I255"/>
  <c r="J255"/>
  <c r="K255"/>
  <c r="L255"/>
  <c r="M255"/>
  <c r="N255"/>
  <c r="O255"/>
  <c r="P255"/>
  <c r="Q255"/>
  <c r="R255"/>
  <c r="S255"/>
  <c r="T255"/>
  <c r="U255"/>
  <c r="V255"/>
  <c r="W255"/>
  <c r="X255"/>
  <c r="Y255"/>
  <c r="Z255"/>
  <c r="AA255"/>
  <c r="AB255"/>
  <c r="AC255"/>
  <c r="AD255"/>
  <c r="AE255"/>
  <c r="AF255"/>
  <c r="AG255"/>
  <c r="AH255"/>
  <c r="AI255"/>
  <c r="C1"/>
  <c r="D1"/>
  <c r="E1"/>
  <c r="F1"/>
  <c r="G1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E1"/>
  <c r="AF1"/>
  <c r="AG1"/>
  <c r="AH1"/>
  <c r="AI1"/>
  <c r="B1"/>
  <c r="B2" i="3"/>
  <c r="D2" s="1"/>
  <c r="C2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B52"/>
  <c r="C52"/>
  <c r="B53"/>
  <c r="C53"/>
  <c r="B54"/>
  <c r="C54"/>
  <c r="B55"/>
  <c r="C55"/>
  <c r="B56"/>
  <c r="C56"/>
  <c r="B57"/>
  <c r="C57"/>
  <c r="B58"/>
  <c r="C58"/>
  <c r="B59"/>
  <c r="C59"/>
  <c r="B60"/>
  <c r="C60"/>
  <c r="B61"/>
  <c r="C61"/>
  <c r="B62"/>
  <c r="D62" s="1"/>
  <c r="C62"/>
  <c r="B63"/>
  <c r="C63"/>
  <c r="B64"/>
  <c r="C64"/>
  <c r="B65"/>
  <c r="C65"/>
  <c r="B66"/>
  <c r="D66" s="1"/>
  <c r="C66"/>
  <c r="B67"/>
  <c r="C67"/>
  <c r="B68"/>
  <c r="C68"/>
  <c r="B69"/>
  <c r="C69"/>
  <c r="B70"/>
  <c r="C70"/>
  <c r="B71"/>
  <c r="C71"/>
  <c r="B72"/>
  <c r="C72"/>
  <c r="B73"/>
  <c r="C73"/>
  <c r="B74"/>
  <c r="C74"/>
  <c r="B75"/>
  <c r="C75"/>
  <c r="B76"/>
  <c r="C76"/>
  <c r="B77"/>
  <c r="C77"/>
  <c r="B78"/>
  <c r="C78"/>
  <c r="B79"/>
  <c r="C79"/>
  <c r="B80"/>
  <c r="C80"/>
  <c r="B81"/>
  <c r="C81"/>
  <c r="B82"/>
  <c r="C82"/>
  <c r="B83"/>
  <c r="C83"/>
  <c r="B84"/>
  <c r="C84"/>
  <c r="B85"/>
  <c r="C85"/>
  <c r="B86"/>
  <c r="C86"/>
  <c r="B87"/>
  <c r="C87"/>
  <c r="D87" s="1"/>
  <c r="B88"/>
  <c r="C88"/>
  <c r="B89"/>
  <c r="C89"/>
  <c r="B90"/>
  <c r="C90"/>
  <c r="B91"/>
  <c r="C91"/>
  <c r="D91" s="1"/>
  <c r="B92"/>
  <c r="C92"/>
  <c r="B93"/>
  <c r="C93"/>
  <c r="B94"/>
  <c r="D94" s="1"/>
  <c r="C94"/>
  <c r="B95"/>
  <c r="C95"/>
  <c r="D95" s="1"/>
  <c r="B96"/>
  <c r="C96"/>
  <c r="B97"/>
  <c r="C97"/>
  <c r="B98"/>
  <c r="D98" s="1"/>
  <c r="C98"/>
  <c r="B99"/>
  <c r="D99"/>
  <c r="C99"/>
  <c r="B100"/>
  <c r="C100"/>
  <c r="B101"/>
  <c r="D101" s="1"/>
  <c r="C101"/>
  <c r="B102"/>
  <c r="C102"/>
  <c r="B103"/>
  <c r="D103" s="1"/>
  <c r="C103"/>
  <c r="B104"/>
  <c r="C104"/>
  <c r="B105"/>
  <c r="D105" s="1"/>
  <c r="C105"/>
  <c r="B106"/>
  <c r="C106"/>
  <c r="B107"/>
  <c r="C107"/>
  <c r="B108"/>
  <c r="C108"/>
  <c r="B109"/>
  <c r="D109" s="1"/>
  <c r="C109"/>
  <c r="B110"/>
  <c r="C110"/>
  <c r="B111"/>
  <c r="C111"/>
  <c r="B112"/>
  <c r="C112"/>
  <c r="B113"/>
  <c r="D113" s="1"/>
  <c r="C113"/>
  <c r="B114"/>
  <c r="C114"/>
  <c r="B115"/>
  <c r="D115" s="1"/>
  <c r="C115"/>
  <c r="B116"/>
  <c r="C116"/>
  <c r="B117"/>
  <c r="C117"/>
  <c r="B118"/>
  <c r="C118"/>
  <c r="B119"/>
  <c r="C119"/>
  <c r="B120"/>
  <c r="C120"/>
  <c r="B121"/>
  <c r="C121"/>
  <c r="B122"/>
  <c r="C122"/>
  <c r="B123"/>
  <c r="C123"/>
  <c r="B124"/>
  <c r="C124"/>
  <c r="B125"/>
  <c r="C125"/>
  <c r="B126"/>
  <c r="D126" s="1"/>
  <c r="C126"/>
  <c r="B127"/>
  <c r="C127"/>
  <c r="B128"/>
  <c r="C128"/>
  <c r="B129"/>
  <c r="C129"/>
  <c r="B130"/>
  <c r="D130" s="1"/>
  <c r="C130"/>
  <c r="B131"/>
  <c r="D131" s="1"/>
  <c r="C131"/>
  <c r="B132"/>
  <c r="C132"/>
  <c r="B133"/>
  <c r="D133" s="1"/>
  <c r="C133"/>
  <c r="B134"/>
  <c r="C134"/>
  <c r="B135"/>
  <c r="D135" s="1"/>
  <c r="C135"/>
  <c r="B136"/>
  <c r="C136"/>
  <c r="B137"/>
  <c r="D137" s="1"/>
  <c r="C137"/>
  <c r="B138"/>
  <c r="C138"/>
  <c r="B139"/>
  <c r="C139"/>
  <c r="B140"/>
  <c r="C140"/>
  <c r="B141"/>
  <c r="D141" s="1"/>
  <c r="C141"/>
  <c r="B142"/>
  <c r="C142"/>
  <c r="B143"/>
  <c r="C143"/>
  <c r="B144"/>
  <c r="C144"/>
  <c r="B145"/>
  <c r="C145"/>
  <c r="B146"/>
  <c r="C146"/>
  <c r="B147"/>
  <c r="D147" s="1"/>
  <c r="C147"/>
  <c r="B148"/>
  <c r="C148"/>
  <c r="B149"/>
  <c r="C149"/>
  <c r="B150"/>
  <c r="C150"/>
  <c r="B151"/>
  <c r="C151"/>
  <c r="B152"/>
  <c r="C152"/>
  <c r="B153"/>
  <c r="C153"/>
  <c r="B154"/>
  <c r="C154"/>
  <c r="B155"/>
  <c r="D155" s="1"/>
  <c r="C155"/>
  <c r="B156"/>
  <c r="C156"/>
  <c r="B157"/>
  <c r="D157" s="1"/>
  <c r="C157"/>
  <c r="B158"/>
  <c r="C158"/>
  <c r="B159"/>
  <c r="D159" s="1"/>
  <c r="C159"/>
  <c r="B160"/>
  <c r="C160"/>
  <c r="B161"/>
  <c r="C161"/>
  <c r="B162"/>
  <c r="C162"/>
  <c r="B163"/>
  <c r="D163" s="1"/>
  <c r="C163"/>
  <c r="B164"/>
  <c r="C164"/>
  <c r="B165"/>
  <c r="C165"/>
  <c r="B166"/>
  <c r="C166"/>
  <c r="B167"/>
  <c r="C167"/>
  <c r="B168"/>
  <c r="D168" s="1"/>
  <c r="C168"/>
  <c r="B169"/>
  <c r="C169"/>
  <c r="B170"/>
  <c r="D170" s="1"/>
  <c r="C170"/>
  <c r="B171"/>
  <c r="D171" s="1"/>
  <c r="C171"/>
  <c r="B172"/>
  <c r="C172"/>
  <c r="B173"/>
  <c r="C173"/>
  <c r="B174"/>
  <c r="C174"/>
  <c r="B175"/>
  <c r="C175"/>
  <c r="B176"/>
  <c r="C176"/>
  <c r="B177"/>
  <c r="C177"/>
  <c r="B178"/>
  <c r="C178"/>
  <c r="B179"/>
  <c r="C179"/>
  <c r="B180"/>
  <c r="C180"/>
  <c r="B181"/>
  <c r="C181"/>
  <c r="B182"/>
  <c r="C182"/>
  <c r="B183"/>
  <c r="C183"/>
  <c r="B184"/>
  <c r="D184" s="1"/>
  <c r="C184"/>
  <c r="B185"/>
  <c r="C185"/>
  <c r="B186"/>
  <c r="D186" s="1"/>
  <c r="C186"/>
  <c r="B187"/>
  <c r="D187" s="1"/>
  <c r="C187"/>
  <c r="B188"/>
  <c r="C188"/>
  <c r="B189"/>
  <c r="D189" s="1"/>
  <c r="C189"/>
  <c r="B190"/>
  <c r="C190"/>
  <c r="B191"/>
  <c r="D191" s="1"/>
  <c r="C191"/>
  <c r="B192"/>
  <c r="C192"/>
  <c r="B193"/>
  <c r="C193"/>
  <c r="B194"/>
  <c r="C194"/>
  <c r="B195"/>
  <c r="D195" s="1"/>
  <c r="C195"/>
  <c r="B196"/>
  <c r="C196"/>
  <c r="B197"/>
  <c r="C197"/>
  <c r="B198"/>
  <c r="C198"/>
  <c r="B199"/>
  <c r="C199"/>
  <c r="B200"/>
  <c r="C200"/>
  <c r="B201"/>
  <c r="C201"/>
  <c r="B202"/>
  <c r="C202"/>
  <c r="B203"/>
  <c r="D203" s="1"/>
  <c r="C203"/>
  <c r="B204"/>
  <c r="C204"/>
  <c r="D204" s="1"/>
  <c r="B205"/>
  <c r="D205" s="1"/>
  <c r="C205"/>
  <c r="B206"/>
  <c r="C206"/>
  <c r="B207"/>
  <c r="D207" s="1"/>
  <c r="C207"/>
  <c r="B208"/>
  <c r="C208"/>
  <c r="D208" s="1"/>
  <c r="B209"/>
  <c r="C209"/>
  <c r="B210"/>
  <c r="C210"/>
  <c r="B211"/>
  <c r="D211" s="1"/>
  <c r="C211"/>
  <c r="B212"/>
  <c r="C212"/>
  <c r="B213"/>
  <c r="C213"/>
  <c r="B214"/>
  <c r="C214"/>
  <c r="B215"/>
  <c r="C215"/>
  <c r="B216"/>
  <c r="C216"/>
  <c r="B217"/>
  <c r="C217"/>
  <c r="B218"/>
  <c r="C218"/>
  <c r="B219"/>
  <c r="D219" s="1"/>
  <c r="C219"/>
  <c r="B220"/>
  <c r="C220"/>
  <c r="B221"/>
  <c r="D221" s="1"/>
  <c r="C221"/>
  <c r="B222"/>
  <c r="C222"/>
  <c r="B223"/>
  <c r="D223" s="1"/>
  <c r="C223"/>
  <c r="B224"/>
  <c r="C224"/>
  <c r="B225"/>
  <c r="C225"/>
  <c r="B226"/>
  <c r="C226"/>
  <c r="B227"/>
  <c r="D227" s="1"/>
  <c r="C227"/>
  <c r="B228"/>
  <c r="C228"/>
  <c r="B229"/>
  <c r="C229"/>
  <c r="B230"/>
  <c r="C230"/>
  <c r="B231"/>
  <c r="C231"/>
  <c r="B232"/>
  <c r="C232"/>
  <c r="B233"/>
  <c r="C233"/>
  <c r="B234"/>
  <c r="C234"/>
  <c r="B235"/>
  <c r="D235" s="1"/>
  <c r="C235"/>
  <c r="B236"/>
  <c r="C236"/>
  <c r="B237"/>
  <c r="C237"/>
  <c r="B238"/>
  <c r="C238"/>
  <c r="B239"/>
  <c r="C239"/>
  <c r="B240"/>
  <c r="C240"/>
  <c r="B241"/>
  <c r="C241"/>
  <c r="B242"/>
  <c r="C242"/>
  <c r="B243"/>
  <c r="C243"/>
  <c r="B244"/>
  <c r="C244"/>
  <c r="B245"/>
  <c r="C245"/>
  <c r="B246"/>
  <c r="C246"/>
  <c r="B247"/>
  <c r="C247"/>
  <c r="B248"/>
  <c r="C248"/>
  <c r="B249"/>
  <c r="C249"/>
  <c r="B250"/>
  <c r="C250"/>
  <c r="B251"/>
  <c r="C251"/>
  <c r="B252"/>
  <c r="C252"/>
  <c r="B253"/>
  <c r="C253"/>
  <c r="B254"/>
  <c r="C254"/>
  <c r="B255"/>
  <c r="C255"/>
  <c r="C1"/>
  <c r="B1"/>
  <c r="B2" i="2"/>
  <c r="E2" s="1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1"/>
  <c r="E1" s="1"/>
  <c r="V259" i="4"/>
  <c r="V261" s="1"/>
  <c r="V262" s="1"/>
  <c r="E32" i="5"/>
  <c r="E187"/>
  <c r="E43"/>
  <c r="E18"/>
  <c r="D167"/>
  <c r="H3" i="6" l="1"/>
  <c r="I259" i="4"/>
  <c r="I261" s="1"/>
  <c r="I262" s="1"/>
  <c r="D24" i="5"/>
  <c r="D259" i="4"/>
  <c r="D261" s="1"/>
  <c r="D262" s="1"/>
  <c r="E117" i="5"/>
  <c r="D251" i="3"/>
  <c r="D247"/>
  <c r="D16"/>
  <c r="D12"/>
  <c r="D8"/>
  <c r="D4"/>
  <c r="G259" i="4"/>
  <c r="G261" s="1"/>
  <c r="G262" s="1"/>
  <c r="E206" i="5"/>
  <c r="W259" i="4"/>
  <c r="W261" s="1"/>
  <c r="W262" s="1"/>
  <c r="L259"/>
  <c r="L261" s="1"/>
  <c r="L262" s="1"/>
  <c r="D12" i="5"/>
  <c r="D255" i="3"/>
  <c r="D252"/>
  <c r="D248"/>
  <c r="D234"/>
  <c r="D232"/>
  <c r="D202"/>
  <c r="D200"/>
  <c r="D144"/>
  <c r="D140"/>
  <c r="D136"/>
  <c r="D132"/>
  <c r="D67"/>
  <c r="D51"/>
  <c r="D49"/>
  <c r="D45"/>
  <c r="D41"/>
  <c r="D39"/>
  <c r="D37"/>
  <c r="D35"/>
  <c r="D19"/>
  <c r="D17"/>
  <c r="D13"/>
  <c r="D9"/>
  <c r="D7"/>
  <c r="A1" s="1"/>
  <c r="D5"/>
  <c r="D3"/>
  <c r="AH1" i="9"/>
  <c r="Z1"/>
  <c r="R1"/>
  <c r="J1"/>
  <c r="AI1"/>
  <c r="AA1"/>
  <c r="S1"/>
  <c r="K1"/>
  <c r="E254" i="5"/>
  <c r="D234"/>
  <c r="E226"/>
  <c r="D218"/>
  <c r="E214"/>
  <c r="D202"/>
  <c r="D198"/>
  <c r="E190"/>
  <c r="E178"/>
  <c r="D166"/>
  <c r="E158"/>
  <c r="E154"/>
  <c r="D150"/>
  <c r="E142"/>
  <c r="D138"/>
  <c r="E130"/>
  <c r="D126"/>
  <c r="E122"/>
  <c r="E110"/>
  <c r="E70"/>
  <c r="D54"/>
  <c r="E235"/>
  <c r="D191"/>
  <c r="E87"/>
  <c r="E47"/>
  <c r="D43"/>
  <c r="D36"/>
  <c r="D32"/>
  <c r="E23"/>
  <c r="E19"/>
  <c r="D16"/>
  <c r="E50"/>
  <c r="E54"/>
  <c r="D110"/>
  <c r="E229"/>
  <c r="D157"/>
  <c r="E153"/>
  <c r="E149"/>
  <c r="D145"/>
  <c r="D141"/>
  <c r="D121"/>
  <c r="D117"/>
  <c r="E113"/>
  <c r="E109"/>
  <c r="E93"/>
  <c r="E107"/>
  <c r="D95"/>
  <c r="E79"/>
  <c r="D47"/>
  <c r="D50"/>
  <c r="D28"/>
  <c r="E40"/>
  <c r="D252"/>
  <c r="E248"/>
  <c r="D224"/>
  <c r="D216"/>
  <c r="D212"/>
  <c r="D200"/>
  <c r="D188"/>
  <c r="E180"/>
  <c r="D176"/>
  <c r="E164"/>
  <c r="D160"/>
  <c r="E124"/>
  <c r="E104"/>
  <c r="D100"/>
  <c r="D80"/>
  <c r="E69"/>
  <c r="E64"/>
  <c r="E57"/>
  <c r="E53"/>
  <c r="E49"/>
  <c r="D37"/>
  <c r="E33"/>
  <c r="E29"/>
  <c r="D25"/>
  <c r="D21"/>
  <c r="E17"/>
  <c r="E13"/>
  <c r="E9"/>
  <c r="D5"/>
  <c r="D99"/>
  <c r="E91"/>
  <c r="D83"/>
  <c r="D63"/>
  <c r="D51"/>
  <c r="D20"/>
  <c r="E46"/>
  <c r="D42"/>
  <c r="D35"/>
  <c r="D31"/>
  <c r="D19"/>
  <c r="D15"/>
  <c r="D11"/>
  <c r="D38"/>
  <c r="D6"/>
  <c r="D109"/>
  <c r="D118"/>
  <c r="D114"/>
  <c r="D106"/>
  <c r="D94"/>
  <c r="E90"/>
  <c r="D82"/>
  <c r="E74"/>
  <c r="D66"/>
  <c r="D62"/>
  <c r="D69"/>
  <c r="D113"/>
  <c r="D239"/>
  <c r="D199"/>
  <c r="E183"/>
  <c r="E171"/>
  <c r="E159"/>
  <c r="E176"/>
  <c r="D168"/>
  <c r="D164"/>
  <c r="D156"/>
  <c r="E152"/>
  <c r="E144"/>
  <c r="D128"/>
  <c r="D120"/>
  <c r="E76"/>
  <c r="E72"/>
  <c r="D68"/>
  <c r="D60"/>
  <c r="D56"/>
  <c r="D48"/>
  <c r="E45"/>
  <c r="E121"/>
  <c r="E253"/>
  <c r="E249"/>
  <c r="D237"/>
  <c r="D229"/>
  <c r="E222"/>
  <c r="D213"/>
  <c r="D209"/>
  <c r="D206"/>
  <c r="D201"/>
  <c r="E198"/>
  <c r="E193"/>
  <c r="D190"/>
  <c r="E186"/>
  <c r="E181"/>
  <c r="D178"/>
  <c r="E173"/>
  <c r="E169"/>
  <c r="D165"/>
  <c r="E161"/>
  <c r="E157"/>
  <c r="D153"/>
  <c r="E145"/>
  <c r="E133"/>
  <c r="D93"/>
  <c r="E81"/>
  <c r="E4"/>
  <c r="D53"/>
  <c r="D149"/>
  <c r="D65"/>
  <c r="D91"/>
  <c r="D148"/>
  <c r="E80"/>
  <c r="D235"/>
  <c r="D207"/>
  <c r="E199"/>
  <c r="D183"/>
  <c r="E175"/>
  <c r="E163"/>
  <c r="E155"/>
  <c r="D147"/>
  <c r="E135"/>
  <c r="D103"/>
  <c r="E99"/>
  <c r="D87"/>
  <c r="D163"/>
  <c r="E94"/>
  <c r="E194"/>
  <c r="E83"/>
  <c r="D122"/>
  <c r="D222"/>
  <c r="D193"/>
  <c r="D249"/>
  <c r="D72"/>
  <c r="E250"/>
  <c r="E246"/>
  <c r="D238"/>
  <c r="D230"/>
  <c r="D159"/>
  <c r="E147"/>
  <c r="D135"/>
  <c r="D111"/>
  <c r="D26"/>
  <c r="E22"/>
  <c r="D14"/>
  <c r="D10"/>
  <c r="D151"/>
  <c r="E118"/>
  <c r="E218"/>
  <c r="E39"/>
  <c r="E95"/>
  <c r="E119"/>
  <c r="E179"/>
  <c r="E203"/>
  <c r="D162"/>
  <c r="D52"/>
  <c r="D172"/>
  <c r="D29"/>
  <c r="D49"/>
  <c r="D177"/>
  <c r="E168"/>
  <c r="E160"/>
  <c r="E172"/>
  <c r="E177"/>
  <c r="E48"/>
  <c r="E251"/>
  <c r="E239"/>
  <c r="E231"/>
  <c r="E228"/>
  <c r="E223"/>
  <c r="E219"/>
  <c r="E207"/>
  <c r="D187"/>
  <c r="D108"/>
  <c r="D104"/>
  <c r="E100"/>
  <c r="E96"/>
  <c r="E92"/>
  <c r="E88"/>
  <c r="D85"/>
  <c r="E77"/>
  <c r="E73"/>
  <c r="E138"/>
  <c r="E139"/>
  <c r="D186"/>
  <c r="D254"/>
  <c r="E242"/>
  <c r="D226"/>
  <c r="E131"/>
  <c r="E123"/>
  <c r="D115"/>
  <c r="E56"/>
  <c r="D45"/>
  <c r="E38"/>
  <c r="D30"/>
  <c r="E6"/>
  <c r="D27"/>
  <c r="D131"/>
  <c r="D179"/>
  <c r="D203"/>
  <c r="E34"/>
  <c r="E114"/>
  <c r="E230"/>
  <c r="E35"/>
  <c r="E55"/>
  <c r="D22"/>
  <c r="D146"/>
  <c r="D250"/>
  <c r="E213"/>
  <c r="D205"/>
  <c r="E120"/>
  <c r="E156"/>
  <c r="D152"/>
  <c r="D9"/>
  <c r="E221"/>
  <c r="D217"/>
  <c r="E209"/>
  <c r="E205"/>
  <c r="E197"/>
  <c r="E189"/>
  <c r="D185"/>
  <c r="E129"/>
  <c r="E106"/>
  <c r="D102"/>
  <c r="D98"/>
  <c r="D90"/>
  <c r="D86"/>
  <c r="E82"/>
  <c r="D79"/>
  <c r="E71"/>
  <c r="D58"/>
  <c r="D224" i="3"/>
  <c r="D127"/>
  <c r="D119"/>
  <c r="D240"/>
  <c r="D176"/>
  <c r="D172"/>
  <c r="D80"/>
  <c r="D76"/>
  <c r="D72"/>
  <c r="D68"/>
  <c r="D31"/>
  <c r="D27"/>
  <c r="D23"/>
  <c r="D220"/>
  <c r="D160"/>
  <c r="D156"/>
  <c r="D123"/>
  <c r="D48"/>
  <c r="D44"/>
  <c r="D236"/>
  <c r="D243"/>
  <c r="D239"/>
  <c r="D237"/>
  <c r="D218"/>
  <c r="D216"/>
  <c r="D192"/>
  <c r="D188"/>
  <c r="D179"/>
  <c r="D175"/>
  <c r="D173"/>
  <c r="D154"/>
  <c r="D152"/>
  <c r="D112"/>
  <c r="D108"/>
  <c r="D104"/>
  <c r="D100"/>
  <c r="D83"/>
  <c r="D81"/>
  <c r="D77"/>
  <c r="D73"/>
  <c r="D71"/>
  <c r="D69"/>
  <c r="D63"/>
  <c r="D59"/>
  <c r="D55"/>
  <c r="D34"/>
  <c r="D32"/>
  <c r="D30"/>
  <c r="D28"/>
  <c r="AK1" i="9"/>
  <c r="AG1"/>
  <c r="AC1"/>
  <c r="Y1"/>
  <c r="U1"/>
  <c r="Q1"/>
  <c r="M1"/>
  <c r="I1"/>
  <c r="E1"/>
  <c r="AC259" i="4"/>
  <c r="AC261" s="1"/>
  <c r="AC262" s="1"/>
  <c r="E259"/>
  <c r="E261" s="1"/>
  <c r="E262" s="1"/>
  <c r="AI259"/>
  <c r="AI261" s="1"/>
  <c r="AI262" s="1"/>
  <c r="S259"/>
  <c r="S261" s="1"/>
  <c r="S262" s="1"/>
  <c r="Y259"/>
  <c r="Y261" s="1"/>
  <c r="Y262" s="1"/>
  <c r="E14" i="5"/>
  <c r="E30"/>
  <c r="E62"/>
  <c r="E150"/>
  <c r="E51"/>
  <c r="E111"/>
  <c r="D18"/>
  <c r="D142"/>
  <c r="D174"/>
  <c r="D246"/>
  <c r="D92"/>
  <c r="D197"/>
  <c r="D255"/>
  <c r="D33"/>
  <c r="D105"/>
  <c r="D89"/>
  <c r="E52"/>
  <c r="D169"/>
  <c r="D254" i="3"/>
  <c r="D244"/>
  <c r="D228"/>
  <c r="D196"/>
  <c r="D116"/>
  <c r="D84"/>
  <c r="D52"/>
  <c r="D20"/>
  <c r="E97" i="5"/>
  <c r="E128"/>
  <c r="E247"/>
  <c r="D232"/>
  <c r="E170"/>
  <c r="D139"/>
  <c r="E3"/>
  <c r="D23"/>
  <c r="D39"/>
  <c r="D55"/>
  <c r="D123"/>
  <c r="D143"/>
  <c r="D175"/>
  <c r="D223"/>
  <c r="E10"/>
  <c r="E26"/>
  <c r="E42"/>
  <c r="E58"/>
  <c r="E86"/>
  <c r="E102"/>
  <c r="E146"/>
  <c r="E162"/>
  <c r="E202"/>
  <c r="E15"/>
  <c r="E31"/>
  <c r="E75"/>
  <c r="E151"/>
  <c r="E167"/>
  <c r="D46"/>
  <c r="D154"/>
  <c r="D170"/>
  <c r="D194"/>
  <c r="D242"/>
  <c r="D4"/>
  <c r="D76"/>
  <c r="D116"/>
  <c r="D220"/>
  <c r="E21"/>
  <c r="E101"/>
  <c r="D13"/>
  <c r="D173"/>
  <c r="D221"/>
  <c r="E224"/>
  <c r="D17"/>
  <c r="D81"/>
  <c r="D161"/>
  <c r="E25"/>
  <c r="E44"/>
  <c r="E112"/>
  <c r="D57"/>
  <c r="D225"/>
  <c r="D41"/>
  <c r="E148"/>
  <c r="D253" i="3"/>
  <c r="D249"/>
  <c r="D245"/>
  <c r="D231"/>
  <c r="D229"/>
  <c r="D215"/>
  <c r="D213"/>
  <c r="D199"/>
  <c r="D197"/>
  <c r="D183"/>
  <c r="D181"/>
  <c r="D167"/>
  <c r="D165"/>
  <c r="D151"/>
  <c r="D149"/>
  <c r="D143"/>
  <c r="D139"/>
  <c r="D128"/>
  <c r="D124"/>
  <c r="D120"/>
  <c r="D117"/>
  <c r="D111"/>
  <c r="D107"/>
  <c r="D96"/>
  <c r="D92"/>
  <c r="D88"/>
  <c r="D85"/>
  <c r="D79"/>
  <c r="D75"/>
  <c r="D64"/>
  <c r="D60"/>
  <c r="D56"/>
  <c r="D53"/>
  <c r="D47"/>
  <c r="D43"/>
  <c r="D24"/>
  <c r="D21"/>
  <c r="D15"/>
  <c r="D11"/>
  <c r="AD259" i="4"/>
  <c r="AD261" s="1"/>
  <c r="AD262" s="1"/>
  <c r="B259"/>
  <c r="B261" s="1"/>
  <c r="B262" s="1"/>
  <c r="D245" i="5"/>
  <c r="E240"/>
  <c r="D236"/>
  <c r="E232"/>
  <c r="E225"/>
  <c r="E215"/>
  <c r="D210"/>
  <c r="E140"/>
  <c r="E132"/>
  <c r="E125"/>
  <c r="E60"/>
  <c r="E8"/>
  <c r="D3"/>
  <c r="D59"/>
  <c r="D127"/>
  <c r="E134"/>
  <c r="E166"/>
  <c r="E255"/>
  <c r="D34"/>
  <c r="D78"/>
  <c r="D158"/>
  <c r="D44"/>
  <c r="D124"/>
  <c r="D228"/>
  <c r="E37"/>
  <c r="D101"/>
  <c r="D97"/>
  <c r="E200"/>
  <c r="D250" i="3"/>
  <c r="D246"/>
  <c r="D212"/>
  <c r="D180"/>
  <c r="D164"/>
  <c r="D148"/>
  <c r="R259" i="4"/>
  <c r="R261" s="1"/>
  <c r="R262" s="1"/>
  <c r="U259"/>
  <c r="U261" s="1"/>
  <c r="U262" s="1"/>
  <c r="E105" i="5"/>
  <c r="D251"/>
  <c r="D243"/>
  <c r="D181"/>
  <c r="E108"/>
  <c r="E63"/>
  <c r="D155"/>
  <c r="D171"/>
  <c r="D219"/>
  <c r="E98"/>
  <c r="E182"/>
  <c r="E11"/>
  <c r="E27"/>
  <c r="E59"/>
  <c r="E5"/>
  <c r="E165"/>
  <c r="D77"/>
  <c r="E220"/>
  <c r="D242" i="3"/>
  <c r="D226"/>
  <c r="D210"/>
  <c r="D194"/>
  <c r="D178"/>
  <c r="D162"/>
  <c r="D146"/>
  <c r="D142"/>
  <c r="D129"/>
  <c r="D125"/>
  <c r="D121"/>
  <c r="D114"/>
  <c r="D110"/>
  <c r="D97"/>
  <c r="D93"/>
  <c r="D89"/>
  <c r="D82"/>
  <c r="D78"/>
  <c r="D65"/>
  <c r="D61"/>
  <c r="D57"/>
  <c r="D50"/>
  <c r="D46"/>
  <c r="D33"/>
  <c r="D29"/>
  <c r="D25"/>
  <c r="D18"/>
  <c r="D14"/>
  <c r="X259" i="4"/>
  <c r="X261" s="1"/>
  <c r="X262" s="1"/>
  <c r="T259"/>
  <c r="T261" s="1"/>
  <c r="T262" s="1"/>
  <c r="P259"/>
  <c r="P261" s="1"/>
  <c r="P262" s="1"/>
  <c r="AH259"/>
  <c r="AH261" s="1"/>
  <c r="AH262" s="1"/>
  <c r="Z259"/>
  <c r="Z261" s="1"/>
  <c r="Z262" s="1"/>
  <c r="N259"/>
  <c r="N261" s="1"/>
  <c r="N262" s="1"/>
  <c r="J259"/>
  <c r="J261" s="1"/>
  <c r="J262" s="1"/>
  <c r="O259"/>
  <c r="O261" s="1"/>
  <c r="O262" s="1"/>
  <c r="E238" i="5"/>
  <c r="E233"/>
  <c r="E212"/>
  <c r="E196"/>
  <c r="E192"/>
  <c r="D129"/>
  <c r="E127"/>
  <c r="E41"/>
  <c r="AD1" i="9"/>
  <c r="V1"/>
  <c r="N1"/>
  <c r="F1"/>
  <c r="AJ1"/>
  <c r="AF1"/>
  <c r="AB1"/>
  <c r="X1"/>
  <c r="T1"/>
  <c r="P1"/>
  <c r="L1"/>
  <c r="H1"/>
  <c r="E137" i="5"/>
  <c r="D137"/>
  <c r="E216"/>
  <c r="E217"/>
  <c r="D64"/>
  <c r="E65"/>
  <c r="D75"/>
  <c r="E66"/>
  <c r="E210"/>
  <c r="E7"/>
  <c r="D74"/>
  <c r="D180"/>
  <c r="D244"/>
  <c r="D133"/>
  <c r="D248"/>
  <c r="D241"/>
  <c r="E237"/>
  <c r="E236"/>
  <c r="D88"/>
  <c r="E244"/>
  <c r="AE259" i="4"/>
  <c r="AE261" s="1"/>
  <c r="AE262" s="1"/>
  <c r="E252" i="5"/>
  <c r="D240"/>
  <c r="H1" i="6"/>
  <c r="H2"/>
  <c r="A1" s="1"/>
  <c r="D7" i="5"/>
  <c r="D71"/>
  <c r="D119"/>
  <c r="D215"/>
  <c r="D231"/>
  <c r="D247"/>
  <c r="E78"/>
  <c r="E126"/>
  <c r="E174"/>
  <c r="E67"/>
  <c r="E115"/>
  <c r="E195"/>
  <c r="E211"/>
  <c r="E227"/>
  <c r="E243"/>
  <c r="D70"/>
  <c r="D134"/>
  <c r="D182"/>
  <c r="D214"/>
  <c r="D140"/>
  <c r="D204"/>
  <c r="E85"/>
  <c r="D61"/>
  <c r="D125"/>
  <c r="D189"/>
  <c r="E89"/>
  <c r="E208"/>
  <c r="E116"/>
  <c r="D233"/>
  <c r="E84"/>
  <c r="D208"/>
  <c r="D134" i="3"/>
  <c r="D118"/>
  <c r="D102"/>
  <c r="D86"/>
  <c r="D70"/>
  <c r="D54"/>
  <c r="D38"/>
  <c r="D36"/>
  <c r="D22"/>
  <c r="D6"/>
  <c r="F259" i="4"/>
  <c r="F261" s="1"/>
  <c r="F262" s="1"/>
  <c r="D73" i="5"/>
  <c r="D192"/>
  <c r="D136"/>
  <c r="D8"/>
  <c r="E245"/>
  <c r="E204"/>
  <c r="E141"/>
  <c r="D112"/>
  <c r="E68"/>
  <c r="E61"/>
  <c r="AB259" i="4"/>
  <c r="AB261" s="1"/>
  <c r="AB262" s="1"/>
  <c r="D84" i="5"/>
  <c r="C259" i="4"/>
  <c r="C261" s="1"/>
  <c r="C262" s="1"/>
  <c r="D184" i="5"/>
  <c r="E136"/>
  <c r="D67"/>
  <c r="D195"/>
  <c r="D211"/>
  <c r="D227"/>
  <c r="E234"/>
  <c r="E143"/>
  <c r="E191"/>
  <c r="D130"/>
  <c r="D132"/>
  <c r="D196"/>
  <c r="E201"/>
  <c r="E241"/>
  <c r="E185"/>
  <c r="E188"/>
  <c r="E184"/>
  <c r="D144"/>
  <c r="D241" i="3"/>
  <c r="D238"/>
  <c r="D233"/>
  <c r="D230"/>
  <c r="D225"/>
  <c r="D222"/>
  <c r="D217"/>
  <c r="D214"/>
  <c r="D209"/>
  <c r="D206"/>
  <c r="D201"/>
  <c r="D198"/>
  <c r="D193"/>
  <c r="D190"/>
  <c r="D185"/>
  <c r="D182"/>
  <c r="D177"/>
  <c r="D174"/>
  <c r="D169"/>
  <c r="D166"/>
  <c r="D161"/>
  <c r="D158"/>
  <c r="D153"/>
  <c r="D150"/>
  <c r="D145"/>
  <c r="D138"/>
  <c r="D122"/>
  <c r="D106"/>
  <c r="D90"/>
  <c r="D74"/>
  <c r="D58"/>
  <c r="D42"/>
  <c r="D40"/>
  <c r="D26"/>
  <c r="D10"/>
  <c r="AG259" i="4"/>
  <c r="AG261" s="1"/>
  <c r="AG262" s="1"/>
  <c r="M259"/>
  <c r="M261" s="1"/>
  <c r="M262" s="1"/>
  <c r="AA259"/>
  <c r="AA261" s="1"/>
  <c r="AA262" s="1"/>
  <c r="AF259"/>
  <c r="AF261" s="1"/>
  <c r="AF262" s="1"/>
  <c r="Q259"/>
  <c r="Q261" s="1"/>
  <c r="Q262" s="1"/>
  <c r="K259"/>
  <c r="K261" s="1"/>
  <c r="K262" s="1"/>
  <c r="D8" i="9" l="1"/>
  <c r="B2" s="1"/>
  <c r="A1" i="2"/>
  <c r="B2" i="5"/>
  <c r="A1" i="4"/>
  <c r="B1" i="5"/>
  <c r="B1" i="9" l="1"/>
</calcChain>
</file>

<file path=xl/sharedStrings.xml><?xml version="1.0" encoding="utf-8"?>
<sst xmlns="http://schemas.openxmlformats.org/spreadsheetml/2006/main" count="418" uniqueCount="375">
  <si>
    <t>data</t>
  </si>
  <si>
    <t/>
  </si>
  <si>
    <t>1 THB</t>
  </si>
  <si>
    <t>bat (Tajlandia)</t>
  </si>
  <si>
    <t>1 USD</t>
  </si>
  <si>
    <t>dolar amerykański</t>
  </si>
  <si>
    <t>1 AUD</t>
  </si>
  <si>
    <t>dolar australijski</t>
  </si>
  <si>
    <t>1 HKD</t>
  </si>
  <si>
    <t>dolar Hongkongu</t>
  </si>
  <si>
    <t>1 CAD</t>
  </si>
  <si>
    <t>dolar kanadyjski</t>
  </si>
  <si>
    <t>1 NZD</t>
  </si>
  <si>
    <t>dolar nowozelandzki</t>
  </si>
  <si>
    <t>1 SGD</t>
  </si>
  <si>
    <t>dolar singapurski</t>
  </si>
  <si>
    <t>1 EUR</t>
  </si>
  <si>
    <t>euro</t>
  </si>
  <si>
    <t>100 HUF</t>
  </si>
  <si>
    <t>forint (Węgry)</t>
  </si>
  <si>
    <t>1 CHF</t>
  </si>
  <si>
    <t>frank szwajcarski</t>
  </si>
  <si>
    <t>1 GBP</t>
  </si>
  <si>
    <t>funt szterling</t>
  </si>
  <si>
    <t>1 UAH</t>
  </si>
  <si>
    <t>hrywna (Ukraina)</t>
  </si>
  <si>
    <t>100 JPY</t>
  </si>
  <si>
    <t>jen (Japonia)</t>
  </si>
  <si>
    <t>1 CZK</t>
  </si>
  <si>
    <t>korona czeska</t>
  </si>
  <si>
    <t>1 DKK</t>
  </si>
  <si>
    <t>korona duńska</t>
  </si>
  <si>
    <t>100 ISK</t>
  </si>
  <si>
    <t>korona islandzka</t>
  </si>
  <si>
    <t>1 NOK</t>
  </si>
  <si>
    <t>korona norweska</t>
  </si>
  <si>
    <t>1 SEK</t>
  </si>
  <si>
    <t>korona szwedzka</t>
  </si>
  <si>
    <t>1 HRK</t>
  </si>
  <si>
    <t>kuna (Chorwacja)</t>
  </si>
  <si>
    <t>1 RON</t>
  </si>
  <si>
    <t>lej rumuński</t>
  </si>
  <si>
    <t>1 BGN</t>
  </si>
  <si>
    <t>lew (Bułgaria)</t>
  </si>
  <si>
    <t>1 TRY</t>
  </si>
  <si>
    <t>lira turecka</t>
  </si>
  <si>
    <t>1 ILS</t>
  </si>
  <si>
    <t>nowy  izraelski szekel</t>
  </si>
  <si>
    <t>100 CLP</t>
  </si>
  <si>
    <t>peso  chilijskie</t>
  </si>
  <si>
    <t>1 PHP</t>
  </si>
  <si>
    <t>peso filipińskie</t>
  </si>
  <si>
    <t>1 MXN</t>
  </si>
  <si>
    <t>peso meksykańskie</t>
  </si>
  <si>
    <t>1 ZAR</t>
  </si>
  <si>
    <t>rand (Republika Południowej Afryki)</t>
  </si>
  <si>
    <t>1 BRL</t>
  </si>
  <si>
    <t>real (Brazylia)</t>
  </si>
  <si>
    <t>1 MYR</t>
  </si>
  <si>
    <t>ringgit (Malezja)</t>
  </si>
  <si>
    <t>1 RUB</t>
  </si>
  <si>
    <t>rubel rosyjski</t>
  </si>
  <si>
    <t>10000 IDR</t>
  </si>
  <si>
    <t>rupia indonezyjska</t>
  </si>
  <si>
    <t>100 INR</t>
  </si>
  <si>
    <t>rupia  indyjska</t>
  </si>
  <si>
    <t>100 KRW</t>
  </si>
  <si>
    <t>won południowokoreański</t>
  </si>
  <si>
    <t>1 CNY</t>
  </si>
  <si>
    <t>yuan renminbi (Chiny)</t>
  </si>
  <si>
    <t>nr tabeli</t>
  </si>
  <si>
    <t>pełny numer tabeli</t>
  </si>
  <si>
    <t>001/A/NBP/2015</t>
  </si>
  <si>
    <t>002/A/NBP/2015</t>
  </si>
  <si>
    <t>003/A/NBP/2015</t>
  </si>
  <si>
    <t>004/A/NBP/2015</t>
  </si>
  <si>
    <t>005/A/NBP/2015</t>
  </si>
  <si>
    <t>006/A/NBP/2015</t>
  </si>
  <si>
    <t>007/A/NBP/2015</t>
  </si>
  <si>
    <t>008/A/NBP/2015</t>
  </si>
  <si>
    <t>009/A/NBP/2015</t>
  </si>
  <si>
    <t>010/A/NBP/2015</t>
  </si>
  <si>
    <t>011/A/NBP/2015</t>
  </si>
  <si>
    <t>012/A/NBP/2015</t>
  </si>
  <si>
    <t>013/A/NBP/2015</t>
  </si>
  <si>
    <t>014/A/NBP/2015</t>
  </si>
  <si>
    <t>015/A/NBP/2015</t>
  </si>
  <si>
    <t>016/A/NBP/2015</t>
  </si>
  <si>
    <t>017/A/NBP/2015</t>
  </si>
  <si>
    <t>018/A/NBP/2015</t>
  </si>
  <si>
    <t>019/A/NBP/2015</t>
  </si>
  <si>
    <t>020/A/NBP/2015</t>
  </si>
  <si>
    <t>021/A/NBP/2015</t>
  </si>
  <si>
    <t>022/A/NBP/2015</t>
  </si>
  <si>
    <t>023/A/NBP/2015</t>
  </si>
  <si>
    <t>024/A/NBP/2015</t>
  </si>
  <si>
    <t>025/A/NBP/2015</t>
  </si>
  <si>
    <t>026/A/NBP/2015</t>
  </si>
  <si>
    <t>027/A/NBP/2015</t>
  </si>
  <si>
    <t>028/A/NBP/2015</t>
  </si>
  <si>
    <t>029/A/NBP/2015</t>
  </si>
  <si>
    <t>030/A/NBP/2015</t>
  </si>
  <si>
    <t>031/A/NBP/2015</t>
  </si>
  <si>
    <t>032/A/NBP/2015</t>
  </si>
  <si>
    <t>033/A/NBP/2015</t>
  </si>
  <si>
    <t>034/A/NBP/2015</t>
  </si>
  <si>
    <t>035/A/NBP/2015</t>
  </si>
  <si>
    <t>036/A/NBP/2015</t>
  </si>
  <si>
    <t>037/A/NBP/2015</t>
  </si>
  <si>
    <t>038/A/NBP/2015</t>
  </si>
  <si>
    <t>039/A/NBP/2015</t>
  </si>
  <si>
    <t>040/A/NBP/2015</t>
  </si>
  <si>
    <t>041/A/NBP/2015</t>
  </si>
  <si>
    <t>042/A/NBP/2015</t>
  </si>
  <si>
    <t>043/A/NBP/2015</t>
  </si>
  <si>
    <t>044/A/NBP/2015</t>
  </si>
  <si>
    <t>045/A/NBP/2015</t>
  </si>
  <si>
    <t>046/A/NBP/2015</t>
  </si>
  <si>
    <t>047/A/NBP/2015</t>
  </si>
  <si>
    <t>048/A/NBP/2015</t>
  </si>
  <si>
    <t>049/A/NBP/2015</t>
  </si>
  <si>
    <t>050/A/NBP/2015</t>
  </si>
  <si>
    <t>051/A/NBP/2015</t>
  </si>
  <si>
    <t>052/A/NBP/2015</t>
  </si>
  <si>
    <t>053/A/NBP/2015</t>
  </si>
  <si>
    <t>054/A/NBP/2015</t>
  </si>
  <si>
    <t>055/A/NBP/2015</t>
  </si>
  <si>
    <t>056/A/NBP/2015</t>
  </si>
  <si>
    <t>057/A/NBP/2015</t>
  </si>
  <si>
    <t>058/A/NBP/2015</t>
  </si>
  <si>
    <t>059/A/NBP/2015</t>
  </si>
  <si>
    <t>060/A/NBP/2015</t>
  </si>
  <si>
    <t>061/A/NBP/2015</t>
  </si>
  <si>
    <t>062/A/NBP/2015</t>
  </si>
  <si>
    <t>063/A/NBP/2015</t>
  </si>
  <si>
    <t>064/A/NBP/2015</t>
  </si>
  <si>
    <t>065/A/NBP/2015</t>
  </si>
  <si>
    <t>066/A/NBP/2015</t>
  </si>
  <si>
    <t>067/A/NBP/2015</t>
  </si>
  <si>
    <t>068/A/NBP/2015</t>
  </si>
  <si>
    <t>069/A/NBP/2015</t>
  </si>
  <si>
    <t>070/A/NBP/2015</t>
  </si>
  <si>
    <t>071/A/NBP/2015</t>
  </si>
  <si>
    <t>072/A/NBP/2015</t>
  </si>
  <si>
    <t>073/A/NBP/2015</t>
  </si>
  <si>
    <t>074/A/NBP/2015</t>
  </si>
  <si>
    <t>075/A/NBP/2015</t>
  </si>
  <si>
    <t>076/A/NBP/2015</t>
  </si>
  <si>
    <t>077/A/NBP/2015</t>
  </si>
  <si>
    <t>078/A/NBP/2015</t>
  </si>
  <si>
    <t>079/A/NBP/2015</t>
  </si>
  <si>
    <t>080/A/NBP/2015</t>
  </si>
  <si>
    <t>081/A/NBP/2015</t>
  </si>
  <si>
    <t>082/A/NBP/2015</t>
  </si>
  <si>
    <t>083/A/NBP/2015</t>
  </si>
  <si>
    <t>084/A/NBP/2015</t>
  </si>
  <si>
    <t>085/A/NBP/2015</t>
  </si>
  <si>
    <t>086/A/NBP/2015</t>
  </si>
  <si>
    <t>087/A/NBP/2015</t>
  </si>
  <si>
    <t>088/A/NBP/2015</t>
  </si>
  <si>
    <t>089/A/NBP/2015</t>
  </si>
  <si>
    <t>090/A/NBP/2015</t>
  </si>
  <si>
    <t>091/A/NBP/2015</t>
  </si>
  <si>
    <t>092/A/NBP/2015</t>
  </si>
  <si>
    <t>093/A/NBP/2015</t>
  </si>
  <si>
    <t>094/A/NBP/2015</t>
  </si>
  <si>
    <t>095/A/NBP/2015</t>
  </si>
  <si>
    <t>096/A/NBP/2015</t>
  </si>
  <si>
    <t>097/A/NBP/2015</t>
  </si>
  <si>
    <t>098/A/NBP/2015</t>
  </si>
  <si>
    <t>099/A/NBP/2015</t>
  </si>
  <si>
    <t>100/A/NBP/2015</t>
  </si>
  <si>
    <t>101/A/NBP/2015</t>
  </si>
  <si>
    <t>102/A/NBP/2015</t>
  </si>
  <si>
    <t>103/A/NBP/2015</t>
  </si>
  <si>
    <t>104/A/NBP/2015</t>
  </si>
  <si>
    <t>105/A/NBP/2015</t>
  </si>
  <si>
    <t>106/A/NBP/2015</t>
  </si>
  <si>
    <t>107/A/NBP/2015</t>
  </si>
  <si>
    <t>108/A/NBP/2015</t>
  </si>
  <si>
    <t>109/A/NBP/2015</t>
  </si>
  <si>
    <t>110/A/NBP/2015</t>
  </si>
  <si>
    <t>111/A/NBP/2015</t>
  </si>
  <si>
    <t>112/A/NBP/2015</t>
  </si>
  <si>
    <t>113/A/NBP/2015</t>
  </si>
  <si>
    <t>114/A/NBP/2015</t>
  </si>
  <si>
    <t>115/A/NBP/2015</t>
  </si>
  <si>
    <t>116/A/NBP/2015</t>
  </si>
  <si>
    <t>117/A/NBP/2015</t>
  </si>
  <si>
    <t>118/A/NBP/2015</t>
  </si>
  <si>
    <t>119/A/NBP/2015</t>
  </si>
  <si>
    <t>120/A/NBP/2015</t>
  </si>
  <si>
    <t>121/A/NBP/2015</t>
  </si>
  <si>
    <t>122/A/NBP/2015</t>
  </si>
  <si>
    <t>123/A/NBP/2015</t>
  </si>
  <si>
    <t>124/A/NBP/2015</t>
  </si>
  <si>
    <t>125/A/NBP/2015</t>
  </si>
  <si>
    <t>126/A/NBP/2015</t>
  </si>
  <si>
    <t>127/A/NBP/2015</t>
  </si>
  <si>
    <t>128/A/NBP/2015</t>
  </si>
  <si>
    <t>129/A/NBP/2015</t>
  </si>
  <si>
    <t>130/A/NBP/2015</t>
  </si>
  <si>
    <t>131/A/NBP/2015</t>
  </si>
  <si>
    <t>132/A/NBP/2015</t>
  </si>
  <si>
    <t>133/A/NBP/2015</t>
  </si>
  <si>
    <t>134/A/NBP/2015</t>
  </si>
  <si>
    <t>135/A/NBP/2015</t>
  </si>
  <si>
    <t>136/A/NBP/2015</t>
  </si>
  <si>
    <t>137/A/NBP/2015</t>
  </si>
  <si>
    <t>138/A/NBP/2015</t>
  </si>
  <si>
    <t>139/A/NBP/2015</t>
  </si>
  <si>
    <t>140/A/NBP/2015</t>
  </si>
  <si>
    <t>141/A/NBP/2015</t>
  </si>
  <si>
    <t>142/A/NBP/2015</t>
  </si>
  <si>
    <t>143/A/NBP/2015</t>
  </si>
  <si>
    <t>144/A/NBP/2015</t>
  </si>
  <si>
    <t>145/A/NBP/2015</t>
  </si>
  <si>
    <t>146/A/NBP/2015</t>
  </si>
  <si>
    <t>147/A/NBP/2015</t>
  </si>
  <si>
    <t>148/A/NBP/2015</t>
  </si>
  <si>
    <t>149/A/NBP/2015</t>
  </si>
  <si>
    <t>150/A/NBP/2015</t>
  </si>
  <si>
    <t>151/A/NBP/2015</t>
  </si>
  <si>
    <t>152/A/NBP/2015</t>
  </si>
  <si>
    <t>153/A/NBP/2015</t>
  </si>
  <si>
    <t>154/A/NBP/2015</t>
  </si>
  <si>
    <t>155/A/NBP/2015</t>
  </si>
  <si>
    <t>156/A/NBP/2015</t>
  </si>
  <si>
    <t>157/A/NBP/2015</t>
  </si>
  <si>
    <t>158/A/NBP/2015</t>
  </si>
  <si>
    <t>159/A/NBP/2015</t>
  </si>
  <si>
    <t>160/A/NBP/2015</t>
  </si>
  <si>
    <t>161/A/NBP/2015</t>
  </si>
  <si>
    <t>162/A/NBP/2015</t>
  </si>
  <si>
    <t>163/A/NBP/2015</t>
  </si>
  <si>
    <t>164/A/NBP/2015</t>
  </si>
  <si>
    <t>165/A/NBP/2015</t>
  </si>
  <si>
    <t>166/A/NBP/2015</t>
  </si>
  <si>
    <t>167/A/NBP/2015</t>
  </si>
  <si>
    <t>168/A/NBP/2015</t>
  </si>
  <si>
    <t>169/A/NBP/2015</t>
  </si>
  <si>
    <t>170/A/NBP/2015</t>
  </si>
  <si>
    <t>171/A/NBP/2015</t>
  </si>
  <si>
    <t>172/A/NBP/2015</t>
  </si>
  <si>
    <t>173/A/NBP/2015</t>
  </si>
  <si>
    <t>174/A/NBP/2015</t>
  </si>
  <si>
    <t>175/A/NBP/2015</t>
  </si>
  <si>
    <t>176/A/NBP/2015</t>
  </si>
  <si>
    <t>177/A/NBP/2015</t>
  </si>
  <si>
    <t>178/A/NBP/2015</t>
  </si>
  <si>
    <t>179/A/NBP/2015</t>
  </si>
  <si>
    <t>180/A/NBP/2015</t>
  </si>
  <si>
    <t>181/A/NBP/2015</t>
  </si>
  <si>
    <t>182/A/NBP/2015</t>
  </si>
  <si>
    <t>183/A/NBP/2015</t>
  </si>
  <si>
    <t>184/A/NBP/2015</t>
  </si>
  <si>
    <t>185/A/NBP/2015</t>
  </si>
  <si>
    <t>186/A/NBP/2015</t>
  </si>
  <si>
    <t>187/A/NBP/2015</t>
  </si>
  <si>
    <t>188/A/NBP/2015</t>
  </si>
  <si>
    <t>189/A/NBP/2015</t>
  </si>
  <si>
    <t>190/A/NBP/2015</t>
  </si>
  <si>
    <t>191/A/NBP/2015</t>
  </si>
  <si>
    <t>192/A/NBP/2015</t>
  </si>
  <si>
    <t>193/A/NBP/2015</t>
  </si>
  <si>
    <t>194/A/NBP/2015</t>
  </si>
  <si>
    <t>195/A/NBP/2015</t>
  </si>
  <si>
    <t>196/A/NBP/2015</t>
  </si>
  <si>
    <t>197/A/NBP/2015</t>
  </si>
  <si>
    <t>198/A/NBP/2015</t>
  </si>
  <si>
    <t>199/A/NBP/2015</t>
  </si>
  <si>
    <t>200/A/NBP/2015</t>
  </si>
  <si>
    <t>201/A/NBP/2015</t>
  </si>
  <si>
    <t>202/A/NBP/2015</t>
  </si>
  <si>
    <t>203/A/NBP/2015</t>
  </si>
  <si>
    <t>204/A/NBP/2015</t>
  </si>
  <si>
    <t>205/A/NBP/2015</t>
  </si>
  <si>
    <t>206/A/NBP/2015</t>
  </si>
  <si>
    <t>207/A/NBP/2015</t>
  </si>
  <si>
    <t>208/A/NBP/2015</t>
  </si>
  <si>
    <t>209/A/NBP/2015</t>
  </si>
  <si>
    <t>210/A/NBP/2015</t>
  </si>
  <si>
    <t>211/A/NBP/2015</t>
  </si>
  <si>
    <t>212/A/NBP/2015</t>
  </si>
  <si>
    <t>213/A/NBP/2015</t>
  </si>
  <si>
    <t>214/A/NBP/2015</t>
  </si>
  <si>
    <t>215/A/NBP/2015</t>
  </si>
  <si>
    <t>216/A/NBP/2015</t>
  </si>
  <si>
    <t>217/A/NBP/2015</t>
  </si>
  <si>
    <t>218/A/NBP/2015</t>
  </si>
  <si>
    <t>219/A/NBP/2015</t>
  </si>
  <si>
    <t>220/A/NBP/2015</t>
  </si>
  <si>
    <t>221/A/NBP/2015</t>
  </si>
  <si>
    <t>222/A/NBP/2015</t>
  </si>
  <si>
    <t>223/A/NBP/2015</t>
  </si>
  <si>
    <t>224/A/NBP/2015</t>
  </si>
  <si>
    <t>225/A/NBP/2015</t>
  </si>
  <si>
    <t>226/A/NBP/2015</t>
  </si>
  <si>
    <t>227/A/NBP/2015</t>
  </si>
  <si>
    <t>228/A/NBP/2015</t>
  </si>
  <si>
    <t>229/A/NBP/2015</t>
  </si>
  <si>
    <t>230/A/NBP/2015</t>
  </si>
  <si>
    <t>231/A/NBP/2015</t>
  </si>
  <si>
    <t>232/A/NBP/2015</t>
  </si>
  <si>
    <t>233/A/NBP/2015</t>
  </si>
  <si>
    <t>234/A/NBP/2015</t>
  </si>
  <si>
    <t>235/A/NBP/2015</t>
  </si>
  <si>
    <t>236/A/NBP/2015</t>
  </si>
  <si>
    <t>237/A/NBP/2015</t>
  </si>
  <si>
    <t>238/A/NBP/2015</t>
  </si>
  <si>
    <t>239/A/NBP/2015</t>
  </si>
  <si>
    <t>240/A/NBP/2015</t>
  </si>
  <si>
    <t>241/A/NBP/2015</t>
  </si>
  <si>
    <t>242/A/NBP/2015</t>
  </si>
  <si>
    <t>243/A/NBP/2015</t>
  </si>
  <si>
    <t>244/A/NBP/2015</t>
  </si>
  <si>
    <t>245/A/NBP/2015</t>
  </si>
  <si>
    <t>246/A/NBP/2015</t>
  </si>
  <si>
    <t>247/A/NBP/2015</t>
  </si>
  <si>
    <t>248/A/NBP/2015</t>
  </si>
  <si>
    <t>249/A/NBP/2015</t>
  </si>
  <si>
    <t>250/A/NBP/2015</t>
  </si>
  <si>
    <t>251/A/NBP/2015</t>
  </si>
  <si>
    <t>252/A/NBP/2015</t>
  </si>
  <si>
    <t>253/A/NBP/2015</t>
  </si>
  <si>
    <t>254/A/NBP/2015</t>
  </si>
  <si>
    <t>THB</t>
  </si>
  <si>
    <t>USD</t>
  </si>
  <si>
    <t>AUD</t>
  </si>
  <si>
    <t>HKD</t>
  </si>
  <si>
    <t>CAD</t>
  </si>
  <si>
    <t>NZD</t>
  </si>
  <si>
    <t>SGD</t>
  </si>
  <si>
    <t>EUR</t>
  </si>
  <si>
    <t>HUF</t>
  </si>
  <si>
    <t>CHF</t>
  </si>
  <si>
    <t>GBP</t>
  </si>
  <si>
    <t>UAH</t>
  </si>
  <si>
    <t>JPY</t>
  </si>
  <si>
    <t>CZK</t>
  </si>
  <si>
    <t>DKK</t>
  </si>
  <si>
    <t>ISK</t>
  </si>
  <si>
    <t>NOK</t>
  </si>
  <si>
    <t>SEK</t>
  </si>
  <si>
    <t>HRK</t>
  </si>
  <si>
    <t>RON</t>
  </si>
  <si>
    <t>BGN</t>
  </si>
  <si>
    <t>TRY</t>
  </si>
  <si>
    <t>ILS</t>
  </si>
  <si>
    <t>CLP</t>
  </si>
  <si>
    <t>PHP</t>
  </si>
  <si>
    <t>MXN</t>
  </si>
  <si>
    <t>ZAR</t>
  </si>
  <si>
    <t>BRL</t>
  </si>
  <si>
    <t>MYR</t>
  </si>
  <si>
    <t>RUB</t>
  </si>
  <si>
    <t>IDR</t>
  </si>
  <si>
    <t>INR</t>
  </si>
  <si>
    <t>KRW</t>
  </si>
  <si>
    <t>CNY</t>
  </si>
  <si>
    <t>kod ISO</t>
  </si>
  <si>
    <t>nazwa waluty</t>
  </si>
  <si>
    <t>liczba jednostek</t>
  </si>
  <si>
    <t>min</t>
  </si>
  <si>
    <t>max</t>
  </si>
  <si>
    <t>wzrost</t>
  </si>
  <si>
    <t>spadek</t>
  </si>
  <si>
    <t>ile poniedziałków</t>
  </si>
  <si>
    <t>suma</t>
  </si>
  <si>
    <t>Kod ISO</t>
  </si>
  <si>
    <t>max. rozpiętość</t>
  </si>
  <si>
    <t>średnia.jeżeli</t>
  </si>
  <si>
    <t>średnioroczny kurs</t>
  </si>
  <si>
    <t>średnioroczny kurs na jednostkę</t>
  </si>
  <si>
    <t>rozpiętości</t>
  </si>
</sst>
</file>

<file path=xl/styles.xml><?xml version="1.0" encoding="utf-8"?>
<styleSheet xmlns="http://schemas.openxmlformats.org/spreadsheetml/2006/main">
  <numFmts count="3">
    <numFmt numFmtId="164" formatCode="#0.0000"/>
    <numFmt numFmtId="165" formatCode="0.0000"/>
    <numFmt numFmtId="166" formatCode="dddd"/>
  </numFmts>
  <fonts count="3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33">
    <xf numFmtId="0" fontId="0" fillId="0" borderId="0" xfId="0" applyNumberFormat="1" applyFont="1" applyFill="1" applyBorder="1" applyAlignment="1"/>
    <xf numFmtId="165" fontId="0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0" fillId="0" borderId="0" xfId="0" applyNumberFormat="1" applyFill="1" applyBorder="1" applyAlignment="1"/>
    <xf numFmtId="0" fontId="2" fillId="0" borderId="0" xfId="0" applyNumberFormat="1" applyFont="1" applyFill="1" applyBorder="1" applyAlignment="1"/>
    <xf numFmtId="14" fontId="0" fillId="0" borderId="0" xfId="0" applyNumberFormat="1" applyFont="1" applyFill="1" applyBorder="1" applyAlignment="1"/>
    <xf numFmtId="166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 applyProtection="1">
      <protection locked="0"/>
    </xf>
    <xf numFmtId="0" fontId="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ont="1" applyFill="1" applyBorder="1" applyAlignment="1" applyProtection="1">
      <alignment horizontal="center" vertical="center"/>
      <protection locked="0"/>
    </xf>
    <xf numFmtId="0" fontId="0" fillId="2" borderId="2" xfId="0" applyNumberFormat="1" applyFont="1" applyFill="1" applyBorder="1" applyAlignment="1" applyProtection="1">
      <alignment horizontal="center" vertical="center"/>
    </xf>
    <xf numFmtId="0" fontId="0" fillId="2" borderId="2" xfId="0" applyNumberFormat="1" applyFont="1" applyFill="1" applyBorder="1" applyAlignment="1" applyProtection="1">
      <alignment horizontal="center" vertical="center" wrapText="1"/>
    </xf>
    <xf numFmtId="0" fontId="0" fillId="2" borderId="1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 applyProtection="1">
      <alignment horizontal="center" vertical="center" wrapText="1"/>
    </xf>
    <xf numFmtId="14" fontId="0" fillId="2" borderId="6" xfId="0" applyNumberFormat="1" applyFont="1" applyFill="1" applyBorder="1" applyAlignment="1" applyProtection="1">
      <alignment horizontal="center" vertical="center"/>
    </xf>
    <xf numFmtId="164" fontId="0" fillId="2" borderId="2" xfId="0" applyNumberFormat="1" applyFont="1" applyFill="1" applyBorder="1" applyAlignment="1" applyProtection="1">
      <alignment horizontal="center" vertical="center"/>
    </xf>
    <xf numFmtId="0" fontId="0" fillId="2" borderId="3" xfId="0" applyNumberFormat="1" applyFont="1" applyFill="1" applyBorder="1" applyAlignment="1" applyProtection="1">
      <alignment horizontal="center" vertical="center"/>
    </xf>
    <xf numFmtId="14" fontId="0" fillId="2" borderId="7" xfId="0" applyNumberFormat="1" applyFont="1" applyFill="1" applyBorder="1" applyAlignment="1" applyProtection="1">
      <alignment horizontal="center" vertical="center"/>
    </xf>
    <xf numFmtId="164" fontId="0" fillId="2" borderId="4" xfId="0" applyNumberFormat="1" applyFont="1" applyFill="1" applyBorder="1" applyAlignment="1" applyProtection="1">
      <alignment horizontal="center" vertical="center"/>
    </xf>
    <xf numFmtId="0" fontId="0" fillId="2" borderId="4" xfId="0" applyNumberFormat="1" applyFont="1" applyFill="1" applyBorder="1" applyAlignment="1" applyProtection="1">
      <alignment horizontal="center" vertical="center"/>
    </xf>
    <xf numFmtId="0" fontId="0" fillId="2" borderId="5" xfId="0" applyNumberFormat="1" applyFont="1" applyFill="1" applyBorder="1" applyAlignment="1" applyProtection="1">
      <alignment horizontal="center" vertical="center"/>
    </xf>
    <xf numFmtId="0" fontId="2" fillId="3" borderId="0" xfId="0" applyNumberFormat="1" applyFont="1" applyFill="1" applyBorder="1" applyAlignment="1">
      <alignment horizontal="center"/>
    </xf>
    <xf numFmtId="165" fontId="2" fillId="3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0" fillId="0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0" fontId="0" fillId="0" borderId="0" xfId="0" applyNumberForma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styles" Target="styles.xml"/><Relationship Id="rId5" Type="http://schemas.openxmlformats.org/officeDocument/2006/relationships/worksheet" Target="worksheets/sheet4.xml"/><Relationship Id="rId10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Kursy</a:t>
            </a:r>
            <a:r>
              <a:rPr lang="pl-PL" baseline="0"/>
              <a:t> walut</a:t>
            </a:r>
            <a:endParaRPr lang="pl-PL"/>
          </a:p>
        </c:rich>
      </c:tx>
      <c:layout/>
      <c:overlay val="1"/>
    </c:title>
    <c:plotArea>
      <c:layout/>
      <c:lineChart>
        <c:grouping val="standard"/>
        <c:ser>
          <c:idx val="0"/>
          <c:order val="0"/>
          <c:tx>
            <c:strRef>
              <c:f>G!$B$1</c:f>
              <c:strCache>
                <c:ptCount val="1"/>
                <c:pt idx="0">
                  <c:v>USD</c:v>
                </c:pt>
              </c:strCache>
            </c:strRef>
          </c:tx>
          <c:marker>
            <c:symbol val="none"/>
          </c:marker>
          <c:cat>
            <c:numRef>
              <c:f>G!$A$2:$A$255</c:f>
              <c:numCache>
                <c:formatCode>yyyy/mm/dd</c:formatCode>
                <c:ptCount val="254"/>
                <c:pt idx="0">
                  <c:v>42006</c:v>
                </c:pt>
                <c:pt idx="1">
                  <c:v>42009</c:v>
                </c:pt>
                <c:pt idx="2">
                  <c:v>42011</c:v>
                </c:pt>
                <c:pt idx="3">
                  <c:v>42012</c:v>
                </c:pt>
                <c:pt idx="4">
                  <c:v>42013</c:v>
                </c:pt>
                <c:pt idx="5">
                  <c:v>42016</c:v>
                </c:pt>
                <c:pt idx="6">
                  <c:v>42017</c:v>
                </c:pt>
                <c:pt idx="7">
                  <c:v>42018</c:v>
                </c:pt>
                <c:pt idx="8">
                  <c:v>42019</c:v>
                </c:pt>
                <c:pt idx="9">
                  <c:v>42020</c:v>
                </c:pt>
                <c:pt idx="10">
                  <c:v>42023</c:v>
                </c:pt>
                <c:pt idx="11">
                  <c:v>42024</c:v>
                </c:pt>
                <c:pt idx="12">
                  <c:v>42025</c:v>
                </c:pt>
                <c:pt idx="13">
                  <c:v>42026</c:v>
                </c:pt>
                <c:pt idx="14">
                  <c:v>42027</c:v>
                </c:pt>
                <c:pt idx="15">
                  <c:v>42030</c:v>
                </c:pt>
                <c:pt idx="16">
                  <c:v>42031</c:v>
                </c:pt>
                <c:pt idx="17">
                  <c:v>42032</c:v>
                </c:pt>
                <c:pt idx="18">
                  <c:v>42033</c:v>
                </c:pt>
                <c:pt idx="19">
                  <c:v>42034</c:v>
                </c:pt>
                <c:pt idx="20">
                  <c:v>42037</c:v>
                </c:pt>
                <c:pt idx="21">
                  <c:v>42038</c:v>
                </c:pt>
                <c:pt idx="22">
                  <c:v>42039</c:v>
                </c:pt>
                <c:pt idx="23">
                  <c:v>42040</c:v>
                </c:pt>
                <c:pt idx="24">
                  <c:v>42041</c:v>
                </c:pt>
                <c:pt idx="25">
                  <c:v>42044</c:v>
                </c:pt>
                <c:pt idx="26">
                  <c:v>42045</c:v>
                </c:pt>
                <c:pt idx="27">
                  <c:v>42046</c:v>
                </c:pt>
                <c:pt idx="28">
                  <c:v>42047</c:v>
                </c:pt>
                <c:pt idx="29">
                  <c:v>42048</c:v>
                </c:pt>
                <c:pt idx="30">
                  <c:v>42051</c:v>
                </c:pt>
                <c:pt idx="31">
                  <c:v>42052</c:v>
                </c:pt>
                <c:pt idx="32">
                  <c:v>42053</c:v>
                </c:pt>
                <c:pt idx="33">
                  <c:v>42054</c:v>
                </c:pt>
                <c:pt idx="34">
                  <c:v>42055</c:v>
                </c:pt>
                <c:pt idx="35">
                  <c:v>42058</c:v>
                </c:pt>
                <c:pt idx="36">
                  <c:v>42059</c:v>
                </c:pt>
                <c:pt idx="37">
                  <c:v>42060</c:v>
                </c:pt>
                <c:pt idx="38">
                  <c:v>42061</c:v>
                </c:pt>
                <c:pt idx="39">
                  <c:v>42062</c:v>
                </c:pt>
                <c:pt idx="40">
                  <c:v>42065</c:v>
                </c:pt>
                <c:pt idx="41">
                  <c:v>42066</c:v>
                </c:pt>
                <c:pt idx="42">
                  <c:v>42067</c:v>
                </c:pt>
                <c:pt idx="43">
                  <c:v>42068</c:v>
                </c:pt>
                <c:pt idx="44">
                  <c:v>42069</c:v>
                </c:pt>
                <c:pt idx="45">
                  <c:v>42072</c:v>
                </c:pt>
                <c:pt idx="46">
                  <c:v>42073</c:v>
                </c:pt>
                <c:pt idx="47">
                  <c:v>42074</c:v>
                </c:pt>
                <c:pt idx="48">
                  <c:v>42075</c:v>
                </c:pt>
                <c:pt idx="49">
                  <c:v>42076</c:v>
                </c:pt>
                <c:pt idx="50">
                  <c:v>42079</c:v>
                </c:pt>
                <c:pt idx="51">
                  <c:v>42080</c:v>
                </c:pt>
                <c:pt idx="52">
                  <c:v>42081</c:v>
                </c:pt>
                <c:pt idx="53">
                  <c:v>42082</c:v>
                </c:pt>
                <c:pt idx="54">
                  <c:v>42083</c:v>
                </c:pt>
                <c:pt idx="55">
                  <c:v>42086</c:v>
                </c:pt>
                <c:pt idx="56">
                  <c:v>42087</c:v>
                </c:pt>
                <c:pt idx="57">
                  <c:v>42088</c:v>
                </c:pt>
                <c:pt idx="58">
                  <c:v>42089</c:v>
                </c:pt>
                <c:pt idx="59">
                  <c:v>42090</c:v>
                </c:pt>
                <c:pt idx="60">
                  <c:v>42093</c:v>
                </c:pt>
                <c:pt idx="61">
                  <c:v>42094</c:v>
                </c:pt>
                <c:pt idx="62">
                  <c:v>42095</c:v>
                </c:pt>
                <c:pt idx="63">
                  <c:v>42096</c:v>
                </c:pt>
                <c:pt idx="64">
                  <c:v>42097</c:v>
                </c:pt>
                <c:pt idx="65">
                  <c:v>42101</c:v>
                </c:pt>
                <c:pt idx="66">
                  <c:v>42102</c:v>
                </c:pt>
                <c:pt idx="67">
                  <c:v>42103</c:v>
                </c:pt>
                <c:pt idx="68">
                  <c:v>42104</c:v>
                </c:pt>
                <c:pt idx="69">
                  <c:v>42107</c:v>
                </c:pt>
                <c:pt idx="70">
                  <c:v>42108</c:v>
                </c:pt>
                <c:pt idx="71">
                  <c:v>42109</c:v>
                </c:pt>
                <c:pt idx="72">
                  <c:v>42110</c:v>
                </c:pt>
                <c:pt idx="73">
                  <c:v>42111</c:v>
                </c:pt>
                <c:pt idx="74">
                  <c:v>42114</c:v>
                </c:pt>
                <c:pt idx="75">
                  <c:v>42115</c:v>
                </c:pt>
                <c:pt idx="76">
                  <c:v>42116</c:v>
                </c:pt>
                <c:pt idx="77">
                  <c:v>42117</c:v>
                </c:pt>
                <c:pt idx="78">
                  <c:v>42118</c:v>
                </c:pt>
                <c:pt idx="79">
                  <c:v>42121</c:v>
                </c:pt>
                <c:pt idx="80">
                  <c:v>42122</c:v>
                </c:pt>
                <c:pt idx="81">
                  <c:v>42123</c:v>
                </c:pt>
                <c:pt idx="82">
                  <c:v>42124</c:v>
                </c:pt>
                <c:pt idx="83">
                  <c:v>42128</c:v>
                </c:pt>
                <c:pt idx="84">
                  <c:v>42129</c:v>
                </c:pt>
                <c:pt idx="85">
                  <c:v>42130</c:v>
                </c:pt>
                <c:pt idx="86">
                  <c:v>42131</c:v>
                </c:pt>
                <c:pt idx="87">
                  <c:v>42132</c:v>
                </c:pt>
                <c:pt idx="88">
                  <c:v>42135</c:v>
                </c:pt>
                <c:pt idx="89">
                  <c:v>42136</c:v>
                </c:pt>
                <c:pt idx="90">
                  <c:v>42137</c:v>
                </c:pt>
                <c:pt idx="91">
                  <c:v>42138</c:v>
                </c:pt>
                <c:pt idx="92">
                  <c:v>42139</c:v>
                </c:pt>
                <c:pt idx="93">
                  <c:v>42142</c:v>
                </c:pt>
                <c:pt idx="94">
                  <c:v>42143</c:v>
                </c:pt>
                <c:pt idx="95">
                  <c:v>42144</c:v>
                </c:pt>
                <c:pt idx="96">
                  <c:v>42145</c:v>
                </c:pt>
                <c:pt idx="97">
                  <c:v>42146</c:v>
                </c:pt>
                <c:pt idx="98">
                  <c:v>42149</c:v>
                </c:pt>
                <c:pt idx="99">
                  <c:v>42150</c:v>
                </c:pt>
                <c:pt idx="100">
                  <c:v>42151</c:v>
                </c:pt>
                <c:pt idx="101">
                  <c:v>42152</c:v>
                </c:pt>
                <c:pt idx="102">
                  <c:v>42153</c:v>
                </c:pt>
                <c:pt idx="103">
                  <c:v>42156</c:v>
                </c:pt>
                <c:pt idx="104">
                  <c:v>42157</c:v>
                </c:pt>
                <c:pt idx="105">
                  <c:v>42158</c:v>
                </c:pt>
                <c:pt idx="106">
                  <c:v>42160</c:v>
                </c:pt>
                <c:pt idx="107">
                  <c:v>42163</c:v>
                </c:pt>
                <c:pt idx="108">
                  <c:v>42164</c:v>
                </c:pt>
                <c:pt idx="109">
                  <c:v>42165</c:v>
                </c:pt>
                <c:pt idx="110">
                  <c:v>42166</c:v>
                </c:pt>
                <c:pt idx="111">
                  <c:v>42167</c:v>
                </c:pt>
                <c:pt idx="112">
                  <c:v>42170</c:v>
                </c:pt>
                <c:pt idx="113">
                  <c:v>42171</c:v>
                </c:pt>
                <c:pt idx="114">
                  <c:v>42172</c:v>
                </c:pt>
                <c:pt idx="115">
                  <c:v>42173</c:v>
                </c:pt>
                <c:pt idx="116">
                  <c:v>42174</c:v>
                </c:pt>
                <c:pt idx="117">
                  <c:v>42177</c:v>
                </c:pt>
                <c:pt idx="118">
                  <c:v>42178</c:v>
                </c:pt>
                <c:pt idx="119">
                  <c:v>42179</c:v>
                </c:pt>
                <c:pt idx="120">
                  <c:v>42180</c:v>
                </c:pt>
                <c:pt idx="121">
                  <c:v>42181</c:v>
                </c:pt>
                <c:pt idx="122">
                  <c:v>42184</c:v>
                </c:pt>
                <c:pt idx="123">
                  <c:v>42185</c:v>
                </c:pt>
                <c:pt idx="124">
                  <c:v>42186</c:v>
                </c:pt>
                <c:pt idx="125">
                  <c:v>42187</c:v>
                </c:pt>
                <c:pt idx="126">
                  <c:v>42188</c:v>
                </c:pt>
                <c:pt idx="127">
                  <c:v>42191</c:v>
                </c:pt>
                <c:pt idx="128">
                  <c:v>42192</c:v>
                </c:pt>
                <c:pt idx="129">
                  <c:v>42193</c:v>
                </c:pt>
                <c:pt idx="130">
                  <c:v>42194</c:v>
                </c:pt>
                <c:pt idx="131">
                  <c:v>42195</c:v>
                </c:pt>
                <c:pt idx="132">
                  <c:v>42198</c:v>
                </c:pt>
                <c:pt idx="133">
                  <c:v>42199</c:v>
                </c:pt>
                <c:pt idx="134">
                  <c:v>42200</c:v>
                </c:pt>
                <c:pt idx="135">
                  <c:v>42201</c:v>
                </c:pt>
                <c:pt idx="136">
                  <c:v>42202</c:v>
                </c:pt>
                <c:pt idx="137">
                  <c:v>42205</c:v>
                </c:pt>
                <c:pt idx="138">
                  <c:v>42206</c:v>
                </c:pt>
                <c:pt idx="139">
                  <c:v>42207</c:v>
                </c:pt>
                <c:pt idx="140">
                  <c:v>42208</c:v>
                </c:pt>
                <c:pt idx="141">
                  <c:v>42209</c:v>
                </c:pt>
                <c:pt idx="142">
                  <c:v>42212</c:v>
                </c:pt>
                <c:pt idx="143">
                  <c:v>42213</c:v>
                </c:pt>
                <c:pt idx="144">
                  <c:v>42214</c:v>
                </c:pt>
                <c:pt idx="145">
                  <c:v>42215</c:v>
                </c:pt>
                <c:pt idx="146">
                  <c:v>42216</c:v>
                </c:pt>
                <c:pt idx="147">
                  <c:v>42219</c:v>
                </c:pt>
                <c:pt idx="148">
                  <c:v>42220</c:v>
                </c:pt>
                <c:pt idx="149">
                  <c:v>42221</c:v>
                </c:pt>
                <c:pt idx="150">
                  <c:v>42222</c:v>
                </c:pt>
                <c:pt idx="151">
                  <c:v>42223</c:v>
                </c:pt>
                <c:pt idx="152">
                  <c:v>42226</c:v>
                </c:pt>
                <c:pt idx="153">
                  <c:v>42227</c:v>
                </c:pt>
                <c:pt idx="154">
                  <c:v>42228</c:v>
                </c:pt>
                <c:pt idx="155">
                  <c:v>42229</c:v>
                </c:pt>
                <c:pt idx="156">
                  <c:v>42230</c:v>
                </c:pt>
                <c:pt idx="157">
                  <c:v>42233</c:v>
                </c:pt>
                <c:pt idx="158">
                  <c:v>42234</c:v>
                </c:pt>
                <c:pt idx="159">
                  <c:v>42235</c:v>
                </c:pt>
                <c:pt idx="160">
                  <c:v>42236</c:v>
                </c:pt>
                <c:pt idx="161">
                  <c:v>42237</c:v>
                </c:pt>
                <c:pt idx="162">
                  <c:v>42240</c:v>
                </c:pt>
                <c:pt idx="163">
                  <c:v>42241</c:v>
                </c:pt>
                <c:pt idx="164">
                  <c:v>42242</c:v>
                </c:pt>
                <c:pt idx="165">
                  <c:v>42243</c:v>
                </c:pt>
                <c:pt idx="166">
                  <c:v>42244</c:v>
                </c:pt>
                <c:pt idx="167">
                  <c:v>42247</c:v>
                </c:pt>
                <c:pt idx="168">
                  <c:v>42248</c:v>
                </c:pt>
                <c:pt idx="169">
                  <c:v>42249</c:v>
                </c:pt>
                <c:pt idx="170">
                  <c:v>42250</c:v>
                </c:pt>
                <c:pt idx="171">
                  <c:v>42251</c:v>
                </c:pt>
                <c:pt idx="172">
                  <c:v>42254</c:v>
                </c:pt>
                <c:pt idx="173">
                  <c:v>42255</c:v>
                </c:pt>
                <c:pt idx="174">
                  <c:v>42256</c:v>
                </c:pt>
                <c:pt idx="175">
                  <c:v>42257</c:v>
                </c:pt>
                <c:pt idx="176">
                  <c:v>42258</c:v>
                </c:pt>
                <c:pt idx="177">
                  <c:v>42261</c:v>
                </c:pt>
                <c:pt idx="178">
                  <c:v>42262</c:v>
                </c:pt>
                <c:pt idx="179">
                  <c:v>42263</c:v>
                </c:pt>
                <c:pt idx="180">
                  <c:v>42264</c:v>
                </c:pt>
                <c:pt idx="181">
                  <c:v>42265</c:v>
                </c:pt>
                <c:pt idx="182">
                  <c:v>42268</c:v>
                </c:pt>
                <c:pt idx="183">
                  <c:v>42269</c:v>
                </c:pt>
                <c:pt idx="184">
                  <c:v>42270</c:v>
                </c:pt>
                <c:pt idx="185">
                  <c:v>42271</c:v>
                </c:pt>
                <c:pt idx="186">
                  <c:v>42272</c:v>
                </c:pt>
                <c:pt idx="187">
                  <c:v>42275</c:v>
                </c:pt>
                <c:pt idx="188">
                  <c:v>42276</c:v>
                </c:pt>
                <c:pt idx="189">
                  <c:v>42277</c:v>
                </c:pt>
                <c:pt idx="190">
                  <c:v>42278</c:v>
                </c:pt>
                <c:pt idx="191">
                  <c:v>42279</c:v>
                </c:pt>
                <c:pt idx="192">
                  <c:v>42282</c:v>
                </c:pt>
                <c:pt idx="193">
                  <c:v>42283</c:v>
                </c:pt>
                <c:pt idx="194">
                  <c:v>42284</c:v>
                </c:pt>
                <c:pt idx="195">
                  <c:v>42285</c:v>
                </c:pt>
                <c:pt idx="196">
                  <c:v>42286</c:v>
                </c:pt>
                <c:pt idx="197">
                  <c:v>42289</c:v>
                </c:pt>
                <c:pt idx="198">
                  <c:v>42290</c:v>
                </c:pt>
                <c:pt idx="199">
                  <c:v>42291</c:v>
                </c:pt>
                <c:pt idx="200">
                  <c:v>42292</c:v>
                </c:pt>
                <c:pt idx="201">
                  <c:v>42293</c:v>
                </c:pt>
                <c:pt idx="202">
                  <c:v>42296</c:v>
                </c:pt>
                <c:pt idx="203">
                  <c:v>42297</c:v>
                </c:pt>
                <c:pt idx="204">
                  <c:v>42298</c:v>
                </c:pt>
                <c:pt idx="205">
                  <c:v>42299</c:v>
                </c:pt>
                <c:pt idx="206">
                  <c:v>42300</c:v>
                </c:pt>
                <c:pt idx="207">
                  <c:v>42303</c:v>
                </c:pt>
                <c:pt idx="208">
                  <c:v>42304</c:v>
                </c:pt>
                <c:pt idx="209">
                  <c:v>42305</c:v>
                </c:pt>
                <c:pt idx="210">
                  <c:v>42306</c:v>
                </c:pt>
                <c:pt idx="211">
                  <c:v>42307</c:v>
                </c:pt>
                <c:pt idx="212">
                  <c:v>42310</c:v>
                </c:pt>
                <c:pt idx="213">
                  <c:v>42311</c:v>
                </c:pt>
                <c:pt idx="214">
                  <c:v>42312</c:v>
                </c:pt>
                <c:pt idx="215">
                  <c:v>42313</c:v>
                </c:pt>
                <c:pt idx="216">
                  <c:v>42314</c:v>
                </c:pt>
                <c:pt idx="217">
                  <c:v>42317</c:v>
                </c:pt>
                <c:pt idx="218">
                  <c:v>42318</c:v>
                </c:pt>
                <c:pt idx="219">
                  <c:v>42320</c:v>
                </c:pt>
                <c:pt idx="220">
                  <c:v>42321</c:v>
                </c:pt>
                <c:pt idx="221">
                  <c:v>42324</c:v>
                </c:pt>
                <c:pt idx="222">
                  <c:v>42325</c:v>
                </c:pt>
                <c:pt idx="223">
                  <c:v>42326</c:v>
                </c:pt>
                <c:pt idx="224">
                  <c:v>42327</c:v>
                </c:pt>
                <c:pt idx="225">
                  <c:v>42328</c:v>
                </c:pt>
                <c:pt idx="226">
                  <c:v>42331</c:v>
                </c:pt>
                <c:pt idx="227">
                  <c:v>42332</c:v>
                </c:pt>
                <c:pt idx="228">
                  <c:v>42333</c:v>
                </c:pt>
                <c:pt idx="229">
                  <c:v>42334</c:v>
                </c:pt>
                <c:pt idx="230">
                  <c:v>42335</c:v>
                </c:pt>
                <c:pt idx="231">
                  <c:v>42338</c:v>
                </c:pt>
                <c:pt idx="232">
                  <c:v>42339</c:v>
                </c:pt>
                <c:pt idx="233">
                  <c:v>42340</c:v>
                </c:pt>
                <c:pt idx="234">
                  <c:v>42341</c:v>
                </c:pt>
                <c:pt idx="235">
                  <c:v>42342</c:v>
                </c:pt>
                <c:pt idx="236">
                  <c:v>42345</c:v>
                </c:pt>
                <c:pt idx="237">
                  <c:v>42346</c:v>
                </c:pt>
                <c:pt idx="238">
                  <c:v>42347</c:v>
                </c:pt>
                <c:pt idx="239">
                  <c:v>42348</c:v>
                </c:pt>
                <c:pt idx="240">
                  <c:v>42349</c:v>
                </c:pt>
                <c:pt idx="241">
                  <c:v>42352</c:v>
                </c:pt>
                <c:pt idx="242">
                  <c:v>42353</c:v>
                </c:pt>
                <c:pt idx="243">
                  <c:v>42354</c:v>
                </c:pt>
                <c:pt idx="244">
                  <c:v>42355</c:v>
                </c:pt>
                <c:pt idx="245">
                  <c:v>42356</c:v>
                </c:pt>
                <c:pt idx="246">
                  <c:v>42359</c:v>
                </c:pt>
                <c:pt idx="247">
                  <c:v>42360</c:v>
                </c:pt>
                <c:pt idx="248">
                  <c:v>42361</c:v>
                </c:pt>
                <c:pt idx="249">
                  <c:v>42362</c:v>
                </c:pt>
                <c:pt idx="250">
                  <c:v>42366</c:v>
                </c:pt>
                <c:pt idx="251">
                  <c:v>42367</c:v>
                </c:pt>
                <c:pt idx="252">
                  <c:v>42368</c:v>
                </c:pt>
                <c:pt idx="253">
                  <c:v>42369</c:v>
                </c:pt>
              </c:numCache>
            </c:numRef>
          </c:cat>
          <c:val>
            <c:numRef>
              <c:f>G!$B$2:$B$255</c:f>
              <c:numCache>
                <c:formatCode>General</c:formatCode>
                <c:ptCount val="254"/>
                <c:pt idx="0">
                  <c:v>3.5724999999999998</c:v>
                </c:pt>
                <c:pt idx="1">
                  <c:v>3.5975000000000001</c:v>
                </c:pt>
                <c:pt idx="2">
                  <c:v>3.6375000000000002</c:v>
                </c:pt>
                <c:pt idx="3">
                  <c:v>3.6482000000000001</c:v>
                </c:pt>
                <c:pt idx="4">
                  <c:v>3.6252</c:v>
                </c:pt>
                <c:pt idx="5">
                  <c:v>3.6217999999999999</c:v>
                </c:pt>
                <c:pt idx="6">
                  <c:v>3.6252</c:v>
                </c:pt>
                <c:pt idx="7">
                  <c:v>3.6524999999999999</c:v>
                </c:pt>
                <c:pt idx="8">
                  <c:v>3.6587999999999998</c:v>
                </c:pt>
                <c:pt idx="9">
                  <c:v>3.7174</c:v>
                </c:pt>
                <c:pt idx="10">
                  <c:v>3.7176</c:v>
                </c:pt>
                <c:pt idx="11">
                  <c:v>3.7345999999999999</c:v>
                </c:pt>
                <c:pt idx="12">
                  <c:v>3.7357999999999998</c:v>
                </c:pt>
                <c:pt idx="13">
                  <c:v>3.6993999999999998</c:v>
                </c:pt>
                <c:pt idx="14">
                  <c:v>3.7686999999999999</c:v>
                </c:pt>
                <c:pt idx="15">
                  <c:v>3.7601</c:v>
                </c:pt>
                <c:pt idx="16">
                  <c:v>3.7347999999999999</c:v>
                </c:pt>
                <c:pt idx="17">
                  <c:v>3.7275999999999998</c:v>
                </c:pt>
                <c:pt idx="18">
                  <c:v>3.7418</c:v>
                </c:pt>
                <c:pt idx="19">
                  <c:v>3.7204000000000002</c:v>
                </c:pt>
                <c:pt idx="20">
                  <c:v>3.6800999999999999</c:v>
                </c:pt>
                <c:pt idx="21">
                  <c:v>3.6886000000000001</c:v>
                </c:pt>
                <c:pt idx="22">
                  <c:v>3.6440000000000001</c:v>
                </c:pt>
                <c:pt idx="23">
                  <c:v>3.6656</c:v>
                </c:pt>
                <c:pt idx="24">
                  <c:v>3.6395</c:v>
                </c:pt>
                <c:pt idx="25">
                  <c:v>3.6810999999999998</c:v>
                </c:pt>
                <c:pt idx="26">
                  <c:v>3.722</c:v>
                </c:pt>
                <c:pt idx="27">
                  <c:v>3.7094</c:v>
                </c:pt>
                <c:pt idx="28">
                  <c:v>3.6926000000000001</c:v>
                </c:pt>
                <c:pt idx="29">
                  <c:v>3.6551999999999998</c:v>
                </c:pt>
                <c:pt idx="30">
                  <c:v>3.6665000000000001</c:v>
                </c:pt>
                <c:pt idx="31">
                  <c:v>3.6787999999999998</c:v>
                </c:pt>
                <c:pt idx="32">
                  <c:v>3.6783999999999999</c:v>
                </c:pt>
                <c:pt idx="33">
                  <c:v>3.6631</c:v>
                </c:pt>
                <c:pt idx="34">
                  <c:v>3.6894999999999998</c:v>
                </c:pt>
                <c:pt idx="35">
                  <c:v>3.6932999999999998</c:v>
                </c:pt>
                <c:pt idx="36">
                  <c:v>3.6947999999999999</c:v>
                </c:pt>
                <c:pt idx="37">
                  <c:v>3.6648999999999998</c:v>
                </c:pt>
                <c:pt idx="38">
                  <c:v>3.6518999999999999</c:v>
                </c:pt>
                <c:pt idx="39">
                  <c:v>3.698</c:v>
                </c:pt>
                <c:pt idx="40">
                  <c:v>3.7052999999999998</c:v>
                </c:pt>
                <c:pt idx="41">
                  <c:v>3.7189999999999999</c:v>
                </c:pt>
                <c:pt idx="42">
                  <c:v>3.7484999999999999</c:v>
                </c:pt>
                <c:pt idx="43">
                  <c:v>3.7524999999999999</c:v>
                </c:pt>
                <c:pt idx="44">
                  <c:v>3.7648999999999999</c:v>
                </c:pt>
                <c:pt idx="45">
                  <c:v>3.7890000000000001</c:v>
                </c:pt>
                <c:pt idx="46">
                  <c:v>3.8344999999999998</c:v>
                </c:pt>
                <c:pt idx="47">
                  <c:v>3.9091</c:v>
                </c:pt>
                <c:pt idx="48">
                  <c:v>3.8927999999999998</c:v>
                </c:pt>
                <c:pt idx="49">
                  <c:v>3.9140999999999999</c:v>
                </c:pt>
                <c:pt idx="50">
                  <c:v>3.9260000000000002</c:v>
                </c:pt>
                <c:pt idx="51">
                  <c:v>3.9034</c:v>
                </c:pt>
                <c:pt idx="52">
                  <c:v>3.9073000000000002</c:v>
                </c:pt>
                <c:pt idx="53">
                  <c:v>3.8595999999999999</c:v>
                </c:pt>
                <c:pt idx="54">
                  <c:v>3.8645</c:v>
                </c:pt>
                <c:pt idx="55">
                  <c:v>3.8180000000000001</c:v>
                </c:pt>
                <c:pt idx="56">
                  <c:v>3.7452999999999999</c:v>
                </c:pt>
                <c:pt idx="57">
                  <c:v>3.7355</c:v>
                </c:pt>
                <c:pt idx="58">
                  <c:v>3.7050000000000001</c:v>
                </c:pt>
                <c:pt idx="59">
                  <c:v>3.7890000000000001</c:v>
                </c:pt>
                <c:pt idx="60">
                  <c:v>3.7685</c:v>
                </c:pt>
                <c:pt idx="61">
                  <c:v>3.8125</c:v>
                </c:pt>
                <c:pt idx="62">
                  <c:v>3.7890000000000001</c:v>
                </c:pt>
                <c:pt idx="63">
                  <c:v>3.7524000000000002</c:v>
                </c:pt>
                <c:pt idx="64">
                  <c:v>3.7448999999999999</c:v>
                </c:pt>
                <c:pt idx="65">
                  <c:v>3.7435</c:v>
                </c:pt>
                <c:pt idx="66">
                  <c:v>3.7134999999999998</c:v>
                </c:pt>
                <c:pt idx="67">
                  <c:v>3.7414000000000001</c:v>
                </c:pt>
                <c:pt idx="68">
                  <c:v>3.7894000000000001</c:v>
                </c:pt>
                <c:pt idx="69">
                  <c:v>3.8088000000000002</c:v>
                </c:pt>
                <c:pt idx="70">
                  <c:v>3.8001</c:v>
                </c:pt>
                <c:pt idx="71">
                  <c:v>3.7875000000000001</c:v>
                </c:pt>
                <c:pt idx="72">
                  <c:v>3.7746</c:v>
                </c:pt>
                <c:pt idx="73">
                  <c:v>3.7277</c:v>
                </c:pt>
                <c:pt idx="74">
                  <c:v>3.7302</c:v>
                </c:pt>
                <c:pt idx="75">
                  <c:v>3.7275</c:v>
                </c:pt>
                <c:pt idx="76">
                  <c:v>3.7124999999999999</c:v>
                </c:pt>
                <c:pt idx="77">
                  <c:v>3.7370999999999999</c:v>
                </c:pt>
                <c:pt idx="78">
                  <c:v>3.6894999999999998</c:v>
                </c:pt>
                <c:pt idx="79">
                  <c:v>3.7115</c:v>
                </c:pt>
                <c:pt idx="80">
                  <c:v>3.6751</c:v>
                </c:pt>
                <c:pt idx="81">
                  <c:v>3.6396000000000002</c:v>
                </c:pt>
                <c:pt idx="82">
                  <c:v>3.5987</c:v>
                </c:pt>
                <c:pt idx="83">
                  <c:v>3.6320000000000001</c:v>
                </c:pt>
                <c:pt idx="84">
                  <c:v>3.6204999999999998</c:v>
                </c:pt>
                <c:pt idx="85">
                  <c:v>3.6116000000000001</c:v>
                </c:pt>
                <c:pt idx="86">
                  <c:v>3.5830000000000002</c:v>
                </c:pt>
                <c:pt idx="87">
                  <c:v>3.6095000000000002</c:v>
                </c:pt>
                <c:pt idx="88">
                  <c:v>3.6488999999999998</c:v>
                </c:pt>
                <c:pt idx="89">
                  <c:v>3.6446999999999998</c:v>
                </c:pt>
                <c:pt idx="90">
                  <c:v>3.63</c:v>
                </c:pt>
                <c:pt idx="91">
                  <c:v>3.5920999999999998</c:v>
                </c:pt>
                <c:pt idx="92">
                  <c:v>3.5718999999999999</c:v>
                </c:pt>
                <c:pt idx="93">
                  <c:v>3.5550000000000002</c:v>
                </c:pt>
                <c:pt idx="94">
                  <c:v>3.6152000000000002</c:v>
                </c:pt>
                <c:pt idx="95">
                  <c:v>3.6537999999999999</c:v>
                </c:pt>
                <c:pt idx="96">
                  <c:v>3.6604999999999999</c:v>
                </c:pt>
                <c:pt idx="97">
                  <c:v>3.669</c:v>
                </c:pt>
                <c:pt idx="98">
                  <c:v>3.75</c:v>
                </c:pt>
                <c:pt idx="99">
                  <c:v>3.7898000000000001</c:v>
                </c:pt>
                <c:pt idx="100">
                  <c:v>3.7906</c:v>
                </c:pt>
                <c:pt idx="101">
                  <c:v>3.7858000000000001</c:v>
                </c:pt>
                <c:pt idx="102">
                  <c:v>3.7671000000000001</c:v>
                </c:pt>
                <c:pt idx="103">
                  <c:v>3.7850000000000001</c:v>
                </c:pt>
                <c:pt idx="104">
                  <c:v>3.7675999999999998</c:v>
                </c:pt>
                <c:pt idx="105">
                  <c:v>3.7107999999999999</c:v>
                </c:pt>
                <c:pt idx="106">
                  <c:v>3.6949000000000001</c:v>
                </c:pt>
                <c:pt idx="107">
                  <c:v>3.7381000000000002</c:v>
                </c:pt>
                <c:pt idx="108">
                  <c:v>3.6974999999999998</c:v>
                </c:pt>
                <c:pt idx="109">
                  <c:v>3.6760000000000002</c:v>
                </c:pt>
                <c:pt idx="110">
                  <c:v>3.6817000000000002</c:v>
                </c:pt>
                <c:pt idx="111">
                  <c:v>3.7094</c:v>
                </c:pt>
                <c:pt idx="112">
                  <c:v>3.6905000000000001</c:v>
                </c:pt>
                <c:pt idx="113">
                  <c:v>3.6932999999999998</c:v>
                </c:pt>
                <c:pt idx="114">
                  <c:v>3.6873</c:v>
                </c:pt>
                <c:pt idx="115">
                  <c:v>3.6556000000000002</c:v>
                </c:pt>
                <c:pt idx="116">
                  <c:v>3.6879</c:v>
                </c:pt>
                <c:pt idx="117">
                  <c:v>3.6798999999999999</c:v>
                </c:pt>
                <c:pt idx="118">
                  <c:v>3.7040000000000002</c:v>
                </c:pt>
                <c:pt idx="119">
                  <c:v>3.7103000000000002</c:v>
                </c:pt>
                <c:pt idx="120">
                  <c:v>3.7305000000000001</c:v>
                </c:pt>
                <c:pt idx="121">
                  <c:v>3.7275</c:v>
                </c:pt>
                <c:pt idx="122">
                  <c:v>3.7671000000000001</c:v>
                </c:pt>
                <c:pt idx="123">
                  <c:v>3.7645</c:v>
                </c:pt>
                <c:pt idx="124">
                  <c:v>3.7625000000000002</c:v>
                </c:pt>
                <c:pt idx="125">
                  <c:v>3.7858999999999998</c:v>
                </c:pt>
                <c:pt idx="126">
                  <c:v>3.7726000000000002</c:v>
                </c:pt>
                <c:pt idx="127">
                  <c:v>3.7959999999999998</c:v>
                </c:pt>
                <c:pt idx="128">
                  <c:v>3.8313000000000001</c:v>
                </c:pt>
                <c:pt idx="129">
                  <c:v>3.8224999999999998</c:v>
                </c:pt>
                <c:pt idx="130">
                  <c:v>3.8290000000000002</c:v>
                </c:pt>
                <c:pt idx="131">
                  <c:v>3.7709000000000001</c:v>
                </c:pt>
                <c:pt idx="132">
                  <c:v>3.7543000000000002</c:v>
                </c:pt>
                <c:pt idx="133">
                  <c:v>3.7645</c:v>
                </c:pt>
                <c:pt idx="134">
                  <c:v>3.7469999999999999</c:v>
                </c:pt>
                <c:pt idx="135">
                  <c:v>3.7694000000000001</c:v>
                </c:pt>
                <c:pt idx="136">
                  <c:v>3.7675999999999998</c:v>
                </c:pt>
                <c:pt idx="137">
                  <c:v>3.7867999999999999</c:v>
                </c:pt>
                <c:pt idx="138">
                  <c:v>3.7875000000000001</c:v>
                </c:pt>
                <c:pt idx="139">
                  <c:v>3.7629000000000001</c:v>
                </c:pt>
                <c:pt idx="140">
                  <c:v>3.7559</c:v>
                </c:pt>
                <c:pt idx="141">
                  <c:v>3.7654000000000001</c:v>
                </c:pt>
                <c:pt idx="142">
                  <c:v>3.7454999999999998</c:v>
                </c:pt>
                <c:pt idx="143">
                  <c:v>3.7303000000000002</c:v>
                </c:pt>
                <c:pt idx="144">
                  <c:v>3.7471000000000001</c:v>
                </c:pt>
                <c:pt idx="145">
                  <c:v>3.7753999999999999</c:v>
                </c:pt>
                <c:pt idx="146">
                  <c:v>3.7928999999999999</c:v>
                </c:pt>
                <c:pt idx="147">
                  <c:v>3.7705000000000002</c:v>
                </c:pt>
                <c:pt idx="148">
                  <c:v>3.7791999999999999</c:v>
                </c:pt>
                <c:pt idx="149">
                  <c:v>3.8359000000000001</c:v>
                </c:pt>
                <c:pt idx="150">
                  <c:v>3.8384999999999998</c:v>
                </c:pt>
                <c:pt idx="151">
                  <c:v>3.8325999999999998</c:v>
                </c:pt>
                <c:pt idx="152">
                  <c:v>3.8246000000000002</c:v>
                </c:pt>
                <c:pt idx="153">
                  <c:v>3.8087</c:v>
                </c:pt>
                <c:pt idx="154">
                  <c:v>3.7805</c:v>
                </c:pt>
                <c:pt idx="155">
                  <c:v>3.7625000000000002</c:v>
                </c:pt>
                <c:pt idx="156">
                  <c:v>3.7557</c:v>
                </c:pt>
                <c:pt idx="157">
                  <c:v>3.7612999999999999</c:v>
                </c:pt>
                <c:pt idx="158">
                  <c:v>3.7578</c:v>
                </c:pt>
                <c:pt idx="159">
                  <c:v>3.7717999999999998</c:v>
                </c:pt>
                <c:pt idx="160">
                  <c:v>3.7658999999999998</c:v>
                </c:pt>
                <c:pt idx="161">
                  <c:v>3.7307999999999999</c:v>
                </c:pt>
                <c:pt idx="162">
                  <c:v>3.6970999999999998</c:v>
                </c:pt>
                <c:pt idx="163">
                  <c:v>3.6613000000000002</c:v>
                </c:pt>
                <c:pt idx="164">
                  <c:v>3.6937000000000002</c:v>
                </c:pt>
                <c:pt idx="165">
                  <c:v>3.7450000000000001</c:v>
                </c:pt>
                <c:pt idx="166">
                  <c:v>3.7492999999999999</c:v>
                </c:pt>
                <c:pt idx="167">
                  <c:v>3.778</c:v>
                </c:pt>
                <c:pt idx="168">
                  <c:v>3.7503000000000002</c:v>
                </c:pt>
                <c:pt idx="169">
                  <c:v>3.7625999999999999</c:v>
                </c:pt>
                <c:pt idx="170">
                  <c:v>3.7645</c:v>
                </c:pt>
                <c:pt idx="171">
                  <c:v>3.7951999999999999</c:v>
                </c:pt>
                <c:pt idx="172">
                  <c:v>3.7928000000000002</c:v>
                </c:pt>
                <c:pt idx="173">
                  <c:v>3.7877999999999998</c:v>
                </c:pt>
                <c:pt idx="174">
                  <c:v>3.7633999999999999</c:v>
                </c:pt>
                <c:pt idx="175">
                  <c:v>3.7648000000000001</c:v>
                </c:pt>
                <c:pt idx="176">
                  <c:v>3.7263999999999999</c:v>
                </c:pt>
                <c:pt idx="177">
                  <c:v>3.7124000000000001</c:v>
                </c:pt>
                <c:pt idx="178">
                  <c:v>3.7238000000000002</c:v>
                </c:pt>
                <c:pt idx="179">
                  <c:v>3.7315</c:v>
                </c:pt>
                <c:pt idx="180">
                  <c:v>3.7128999999999999</c:v>
                </c:pt>
                <c:pt idx="181">
                  <c:v>3.6738</c:v>
                </c:pt>
                <c:pt idx="182">
                  <c:v>3.7080000000000002</c:v>
                </c:pt>
                <c:pt idx="183">
                  <c:v>3.7437999999999998</c:v>
                </c:pt>
                <c:pt idx="184">
                  <c:v>3.7801</c:v>
                </c:pt>
                <c:pt idx="185">
                  <c:v>3.7686999999999999</c:v>
                </c:pt>
                <c:pt idx="186">
                  <c:v>3.7818000000000001</c:v>
                </c:pt>
                <c:pt idx="187">
                  <c:v>3.7860999999999998</c:v>
                </c:pt>
                <c:pt idx="188">
                  <c:v>3.7799</c:v>
                </c:pt>
                <c:pt idx="189">
                  <c:v>3.7753999999999999</c:v>
                </c:pt>
                <c:pt idx="190">
                  <c:v>3.8005</c:v>
                </c:pt>
                <c:pt idx="191">
                  <c:v>3.8028</c:v>
                </c:pt>
                <c:pt idx="192">
                  <c:v>3.7730000000000001</c:v>
                </c:pt>
                <c:pt idx="193">
                  <c:v>3.7890000000000001</c:v>
                </c:pt>
                <c:pt idx="194">
                  <c:v>3.7604000000000002</c:v>
                </c:pt>
                <c:pt idx="195">
                  <c:v>3.7543000000000002</c:v>
                </c:pt>
                <c:pt idx="196">
                  <c:v>3.7242000000000002</c:v>
                </c:pt>
                <c:pt idx="197">
                  <c:v>3.7147999999999999</c:v>
                </c:pt>
                <c:pt idx="198">
                  <c:v>3.7199</c:v>
                </c:pt>
                <c:pt idx="199">
                  <c:v>3.7128999999999999</c:v>
                </c:pt>
                <c:pt idx="200">
                  <c:v>3.6947999999999999</c:v>
                </c:pt>
                <c:pt idx="201">
                  <c:v>3.7242999999999999</c:v>
                </c:pt>
                <c:pt idx="202">
                  <c:v>3.7265000000000001</c:v>
                </c:pt>
                <c:pt idx="203">
                  <c:v>3.7385000000000002</c:v>
                </c:pt>
                <c:pt idx="204">
                  <c:v>3.7627000000000002</c:v>
                </c:pt>
                <c:pt idx="205">
                  <c:v>3.7806000000000002</c:v>
                </c:pt>
                <c:pt idx="206">
                  <c:v>3.82</c:v>
                </c:pt>
                <c:pt idx="207">
                  <c:v>3.8645</c:v>
                </c:pt>
                <c:pt idx="208">
                  <c:v>3.8668999999999998</c:v>
                </c:pt>
                <c:pt idx="209">
                  <c:v>3.8826000000000001</c:v>
                </c:pt>
                <c:pt idx="210">
                  <c:v>3.8974000000000002</c:v>
                </c:pt>
                <c:pt idx="211">
                  <c:v>3.8748</c:v>
                </c:pt>
                <c:pt idx="212">
                  <c:v>3.859</c:v>
                </c:pt>
                <c:pt idx="213">
                  <c:v>3.8677999999999999</c:v>
                </c:pt>
                <c:pt idx="214">
                  <c:v>3.8875999999999999</c:v>
                </c:pt>
                <c:pt idx="215">
                  <c:v>3.8925000000000001</c:v>
                </c:pt>
                <c:pt idx="216">
                  <c:v>3.9075000000000002</c:v>
                </c:pt>
                <c:pt idx="217">
                  <c:v>3.9605000000000001</c:v>
                </c:pt>
                <c:pt idx="218">
                  <c:v>3.9569999999999999</c:v>
                </c:pt>
                <c:pt idx="219">
                  <c:v>3.9434</c:v>
                </c:pt>
                <c:pt idx="220">
                  <c:v>3.9388000000000001</c:v>
                </c:pt>
                <c:pt idx="221">
                  <c:v>3.9581</c:v>
                </c:pt>
                <c:pt idx="222">
                  <c:v>3.9775</c:v>
                </c:pt>
                <c:pt idx="223">
                  <c:v>3.9802</c:v>
                </c:pt>
                <c:pt idx="224">
                  <c:v>3.9754</c:v>
                </c:pt>
                <c:pt idx="225">
                  <c:v>3.9706000000000001</c:v>
                </c:pt>
                <c:pt idx="226">
                  <c:v>3.988</c:v>
                </c:pt>
                <c:pt idx="227">
                  <c:v>4.0021000000000004</c:v>
                </c:pt>
                <c:pt idx="228">
                  <c:v>4.0214999999999996</c:v>
                </c:pt>
                <c:pt idx="229">
                  <c:v>4.0297999999999998</c:v>
                </c:pt>
                <c:pt idx="230">
                  <c:v>4.0332999999999997</c:v>
                </c:pt>
                <c:pt idx="231">
                  <c:v>4.0304000000000002</c:v>
                </c:pt>
                <c:pt idx="232">
                  <c:v>4.0247999999999999</c:v>
                </c:pt>
                <c:pt idx="233">
                  <c:v>4.0305</c:v>
                </c:pt>
                <c:pt idx="234">
                  <c:v>4.04</c:v>
                </c:pt>
                <c:pt idx="235">
                  <c:v>3.9607000000000001</c:v>
                </c:pt>
                <c:pt idx="236">
                  <c:v>3.9853000000000001</c:v>
                </c:pt>
                <c:pt idx="237">
                  <c:v>3.9876999999999998</c:v>
                </c:pt>
                <c:pt idx="238">
                  <c:v>3.9704999999999999</c:v>
                </c:pt>
                <c:pt idx="239">
                  <c:v>3.9601000000000002</c:v>
                </c:pt>
                <c:pt idx="240">
                  <c:v>3.9718</c:v>
                </c:pt>
                <c:pt idx="241">
                  <c:v>3.9695</c:v>
                </c:pt>
                <c:pt idx="242">
                  <c:v>3.9523000000000001</c:v>
                </c:pt>
                <c:pt idx="243">
                  <c:v>3.9643999999999999</c:v>
                </c:pt>
                <c:pt idx="244">
                  <c:v>3.9645999999999999</c:v>
                </c:pt>
                <c:pt idx="245">
                  <c:v>3.9558</c:v>
                </c:pt>
                <c:pt idx="246">
                  <c:v>3.92</c:v>
                </c:pt>
                <c:pt idx="247">
                  <c:v>3.8786999999999998</c:v>
                </c:pt>
                <c:pt idx="248">
                  <c:v>3.8872</c:v>
                </c:pt>
                <c:pt idx="249">
                  <c:v>3.8694999999999999</c:v>
                </c:pt>
                <c:pt idx="250">
                  <c:v>3.8662999999999998</c:v>
                </c:pt>
                <c:pt idx="251">
                  <c:v>3.8658999999999999</c:v>
                </c:pt>
                <c:pt idx="252">
                  <c:v>3.8801000000000001</c:v>
                </c:pt>
                <c:pt idx="253">
                  <c:v>3.9011</c:v>
                </c:pt>
              </c:numCache>
            </c:numRef>
          </c:val>
        </c:ser>
        <c:ser>
          <c:idx val="1"/>
          <c:order val="1"/>
          <c:tx>
            <c:strRef>
              <c:f>G!$C$1</c:f>
              <c:strCache>
                <c:ptCount val="1"/>
                <c:pt idx="0">
                  <c:v>EUR</c:v>
                </c:pt>
              </c:strCache>
            </c:strRef>
          </c:tx>
          <c:marker>
            <c:symbol val="none"/>
          </c:marker>
          <c:cat>
            <c:numRef>
              <c:f>G!$A$2:$A$255</c:f>
              <c:numCache>
                <c:formatCode>yyyy/mm/dd</c:formatCode>
                <c:ptCount val="254"/>
                <c:pt idx="0">
                  <c:v>42006</c:v>
                </c:pt>
                <c:pt idx="1">
                  <c:v>42009</c:v>
                </c:pt>
                <c:pt idx="2">
                  <c:v>42011</c:v>
                </c:pt>
                <c:pt idx="3">
                  <c:v>42012</c:v>
                </c:pt>
                <c:pt idx="4">
                  <c:v>42013</c:v>
                </c:pt>
                <c:pt idx="5">
                  <c:v>42016</c:v>
                </c:pt>
                <c:pt idx="6">
                  <c:v>42017</c:v>
                </c:pt>
                <c:pt idx="7">
                  <c:v>42018</c:v>
                </c:pt>
                <c:pt idx="8">
                  <c:v>42019</c:v>
                </c:pt>
                <c:pt idx="9">
                  <c:v>42020</c:v>
                </c:pt>
                <c:pt idx="10">
                  <c:v>42023</c:v>
                </c:pt>
                <c:pt idx="11">
                  <c:v>42024</c:v>
                </c:pt>
                <c:pt idx="12">
                  <c:v>42025</c:v>
                </c:pt>
                <c:pt idx="13">
                  <c:v>42026</c:v>
                </c:pt>
                <c:pt idx="14">
                  <c:v>42027</c:v>
                </c:pt>
                <c:pt idx="15">
                  <c:v>42030</c:v>
                </c:pt>
                <c:pt idx="16">
                  <c:v>42031</c:v>
                </c:pt>
                <c:pt idx="17">
                  <c:v>42032</c:v>
                </c:pt>
                <c:pt idx="18">
                  <c:v>42033</c:v>
                </c:pt>
                <c:pt idx="19">
                  <c:v>42034</c:v>
                </c:pt>
                <c:pt idx="20">
                  <c:v>42037</c:v>
                </c:pt>
                <c:pt idx="21">
                  <c:v>42038</c:v>
                </c:pt>
                <c:pt idx="22">
                  <c:v>42039</c:v>
                </c:pt>
                <c:pt idx="23">
                  <c:v>42040</c:v>
                </c:pt>
                <c:pt idx="24">
                  <c:v>42041</c:v>
                </c:pt>
                <c:pt idx="25">
                  <c:v>42044</c:v>
                </c:pt>
                <c:pt idx="26">
                  <c:v>42045</c:v>
                </c:pt>
                <c:pt idx="27">
                  <c:v>42046</c:v>
                </c:pt>
                <c:pt idx="28">
                  <c:v>42047</c:v>
                </c:pt>
                <c:pt idx="29">
                  <c:v>42048</c:v>
                </c:pt>
                <c:pt idx="30">
                  <c:v>42051</c:v>
                </c:pt>
                <c:pt idx="31">
                  <c:v>42052</c:v>
                </c:pt>
                <c:pt idx="32">
                  <c:v>42053</c:v>
                </c:pt>
                <c:pt idx="33">
                  <c:v>42054</c:v>
                </c:pt>
                <c:pt idx="34">
                  <c:v>42055</c:v>
                </c:pt>
                <c:pt idx="35">
                  <c:v>42058</c:v>
                </c:pt>
                <c:pt idx="36">
                  <c:v>42059</c:v>
                </c:pt>
                <c:pt idx="37">
                  <c:v>42060</c:v>
                </c:pt>
                <c:pt idx="38">
                  <c:v>42061</c:v>
                </c:pt>
                <c:pt idx="39">
                  <c:v>42062</c:v>
                </c:pt>
                <c:pt idx="40">
                  <c:v>42065</c:v>
                </c:pt>
                <c:pt idx="41">
                  <c:v>42066</c:v>
                </c:pt>
                <c:pt idx="42">
                  <c:v>42067</c:v>
                </c:pt>
                <c:pt idx="43">
                  <c:v>42068</c:v>
                </c:pt>
                <c:pt idx="44">
                  <c:v>42069</c:v>
                </c:pt>
                <c:pt idx="45">
                  <c:v>42072</c:v>
                </c:pt>
                <c:pt idx="46">
                  <c:v>42073</c:v>
                </c:pt>
                <c:pt idx="47">
                  <c:v>42074</c:v>
                </c:pt>
                <c:pt idx="48">
                  <c:v>42075</c:v>
                </c:pt>
                <c:pt idx="49">
                  <c:v>42076</c:v>
                </c:pt>
                <c:pt idx="50">
                  <c:v>42079</c:v>
                </c:pt>
                <c:pt idx="51">
                  <c:v>42080</c:v>
                </c:pt>
                <c:pt idx="52">
                  <c:v>42081</c:v>
                </c:pt>
                <c:pt idx="53">
                  <c:v>42082</c:v>
                </c:pt>
                <c:pt idx="54">
                  <c:v>42083</c:v>
                </c:pt>
                <c:pt idx="55">
                  <c:v>42086</c:v>
                </c:pt>
                <c:pt idx="56">
                  <c:v>42087</c:v>
                </c:pt>
                <c:pt idx="57">
                  <c:v>42088</c:v>
                </c:pt>
                <c:pt idx="58">
                  <c:v>42089</c:v>
                </c:pt>
                <c:pt idx="59">
                  <c:v>42090</c:v>
                </c:pt>
                <c:pt idx="60">
                  <c:v>42093</c:v>
                </c:pt>
                <c:pt idx="61">
                  <c:v>42094</c:v>
                </c:pt>
                <c:pt idx="62">
                  <c:v>42095</c:v>
                </c:pt>
                <c:pt idx="63">
                  <c:v>42096</c:v>
                </c:pt>
                <c:pt idx="64">
                  <c:v>42097</c:v>
                </c:pt>
                <c:pt idx="65">
                  <c:v>42101</c:v>
                </c:pt>
                <c:pt idx="66">
                  <c:v>42102</c:v>
                </c:pt>
                <c:pt idx="67">
                  <c:v>42103</c:v>
                </c:pt>
                <c:pt idx="68">
                  <c:v>42104</c:v>
                </c:pt>
                <c:pt idx="69">
                  <c:v>42107</c:v>
                </c:pt>
                <c:pt idx="70">
                  <c:v>42108</c:v>
                </c:pt>
                <c:pt idx="71">
                  <c:v>42109</c:v>
                </c:pt>
                <c:pt idx="72">
                  <c:v>42110</c:v>
                </c:pt>
                <c:pt idx="73">
                  <c:v>42111</c:v>
                </c:pt>
                <c:pt idx="74">
                  <c:v>42114</c:v>
                </c:pt>
                <c:pt idx="75">
                  <c:v>42115</c:v>
                </c:pt>
                <c:pt idx="76">
                  <c:v>42116</c:v>
                </c:pt>
                <c:pt idx="77">
                  <c:v>42117</c:v>
                </c:pt>
                <c:pt idx="78">
                  <c:v>42118</c:v>
                </c:pt>
                <c:pt idx="79">
                  <c:v>42121</c:v>
                </c:pt>
                <c:pt idx="80">
                  <c:v>42122</c:v>
                </c:pt>
                <c:pt idx="81">
                  <c:v>42123</c:v>
                </c:pt>
                <c:pt idx="82">
                  <c:v>42124</c:v>
                </c:pt>
                <c:pt idx="83">
                  <c:v>42128</c:v>
                </c:pt>
                <c:pt idx="84">
                  <c:v>42129</c:v>
                </c:pt>
                <c:pt idx="85">
                  <c:v>42130</c:v>
                </c:pt>
                <c:pt idx="86">
                  <c:v>42131</c:v>
                </c:pt>
                <c:pt idx="87">
                  <c:v>42132</c:v>
                </c:pt>
                <c:pt idx="88">
                  <c:v>42135</c:v>
                </c:pt>
                <c:pt idx="89">
                  <c:v>42136</c:v>
                </c:pt>
                <c:pt idx="90">
                  <c:v>42137</c:v>
                </c:pt>
                <c:pt idx="91">
                  <c:v>42138</c:v>
                </c:pt>
                <c:pt idx="92">
                  <c:v>42139</c:v>
                </c:pt>
                <c:pt idx="93">
                  <c:v>42142</c:v>
                </c:pt>
                <c:pt idx="94">
                  <c:v>42143</c:v>
                </c:pt>
                <c:pt idx="95">
                  <c:v>42144</c:v>
                </c:pt>
                <c:pt idx="96">
                  <c:v>42145</c:v>
                </c:pt>
                <c:pt idx="97">
                  <c:v>42146</c:v>
                </c:pt>
                <c:pt idx="98">
                  <c:v>42149</c:v>
                </c:pt>
                <c:pt idx="99">
                  <c:v>42150</c:v>
                </c:pt>
                <c:pt idx="100">
                  <c:v>42151</c:v>
                </c:pt>
                <c:pt idx="101">
                  <c:v>42152</c:v>
                </c:pt>
                <c:pt idx="102">
                  <c:v>42153</c:v>
                </c:pt>
                <c:pt idx="103">
                  <c:v>42156</c:v>
                </c:pt>
                <c:pt idx="104">
                  <c:v>42157</c:v>
                </c:pt>
                <c:pt idx="105">
                  <c:v>42158</c:v>
                </c:pt>
                <c:pt idx="106">
                  <c:v>42160</c:v>
                </c:pt>
                <c:pt idx="107">
                  <c:v>42163</c:v>
                </c:pt>
                <c:pt idx="108">
                  <c:v>42164</c:v>
                </c:pt>
                <c:pt idx="109">
                  <c:v>42165</c:v>
                </c:pt>
                <c:pt idx="110">
                  <c:v>42166</c:v>
                </c:pt>
                <c:pt idx="111">
                  <c:v>42167</c:v>
                </c:pt>
                <c:pt idx="112">
                  <c:v>42170</c:v>
                </c:pt>
                <c:pt idx="113">
                  <c:v>42171</c:v>
                </c:pt>
                <c:pt idx="114">
                  <c:v>42172</c:v>
                </c:pt>
                <c:pt idx="115">
                  <c:v>42173</c:v>
                </c:pt>
                <c:pt idx="116">
                  <c:v>42174</c:v>
                </c:pt>
                <c:pt idx="117">
                  <c:v>42177</c:v>
                </c:pt>
                <c:pt idx="118">
                  <c:v>42178</c:v>
                </c:pt>
                <c:pt idx="119">
                  <c:v>42179</c:v>
                </c:pt>
                <c:pt idx="120">
                  <c:v>42180</c:v>
                </c:pt>
                <c:pt idx="121">
                  <c:v>42181</c:v>
                </c:pt>
                <c:pt idx="122">
                  <c:v>42184</c:v>
                </c:pt>
                <c:pt idx="123">
                  <c:v>42185</c:v>
                </c:pt>
                <c:pt idx="124">
                  <c:v>42186</c:v>
                </c:pt>
                <c:pt idx="125">
                  <c:v>42187</c:v>
                </c:pt>
                <c:pt idx="126">
                  <c:v>42188</c:v>
                </c:pt>
                <c:pt idx="127">
                  <c:v>42191</c:v>
                </c:pt>
                <c:pt idx="128">
                  <c:v>42192</c:v>
                </c:pt>
                <c:pt idx="129">
                  <c:v>42193</c:v>
                </c:pt>
                <c:pt idx="130">
                  <c:v>42194</c:v>
                </c:pt>
                <c:pt idx="131">
                  <c:v>42195</c:v>
                </c:pt>
                <c:pt idx="132">
                  <c:v>42198</c:v>
                </c:pt>
                <c:pt idx="133">
                  <c:v>42199</c:v>
                </c:pt>
                <c:pt idx="134">
                  <c:v>42200</c:v>
                </c:pt>
                <c:pt idx="135">
                  <c:v>42201</c:v>
                </c:pt>
                <c:pt idx="136">
                  <c:v>42202</c:v>
                </c:pt>
                <c:pt idx="137">
                  <c:v>42205</c:v>
                </c:pt>
                <c:pt idx="138">
                  <c:v>42206</c:v>
                </c:pt>
                <c:pt idx="139">
                  <c:v>42207</c:v>
                </c:pt>
                <c:pt idx="140">
                  <c:v>42208</c:v>
                </c:pt>
                <c:pt idx="141">
                  <c:v>42209</c:v>
                </c:pt>
                <c:pt idx="142">
                  <c:v>42212</c:v>
                </c:pt>
                <c:pt idx="143">
                  <c:v>42213</c:v>
                </c:pt>
                <c:pt idx="144">
                  <c:v>42214</c:v>
                </c:pt>
                <c:pt idx="145">
                  <c:v>42215</c:v>
                </c:pt>
                <c:pt idx="146">
                  <c:v>42216</c:v>
                </c:pt>
                <c:pt idx="147">
                  <c:v>42219</c:v>
                </c:pt>
                <c:pt idx="148">
                  <c:v>42220</c:v>
                </c:pt>
                <c:pt idx="149">
                  <c:v>42221</c:v>
                </c:pt>
                <c:pt idx="150">
                  <c:v>42222</c:v>
                </c:pt>
                <c:pt idx="151">
                  <c:v>42223</c:v>
                </c:pt>
                <c:pt idx="152">
                  <c:v>42226</c:v>
                </c:pt>
                <c:pt idx="153">
                  <c:v>42227</c:v>
                </c:pt>
                <c:pt idx="154">
                  <c:v>42228</c:v>
                </c:pt>
                <c:pt idx="155">
                  <c:v>42229</c:v>
                </c:pt>
                <c:pt idx="156">
                  <c:v>42230</c:v>
                </c:pt>
                <c:pt idx="157">
                  <c:v>42233</c:v>
                </c:pt>
                <c:pt idx="158">
                  <c:v>42234</c:v>
                </c:pt>
                <c:pt idx="159">
                  <c:v>42235</c:v>
                </c:pt>
                <c:pt idx="160">
                  <c:v>42236</c:v>
                </c:pt>
                <c:pt idx="161">
                  <c:v>42237</c:v>
                </c:pt>
                <c:pt idx="162">
                  <c:v>42240</c:v>
                </c:pt>
                <c:pt idx="163">
                  <c:v>42241</c:v>
                </c:pt>
                <c:pt idx="164">
                  <c:v>42242</c:v>
                </c:pt>
                <c:pt idx="165">
                  <c:v>42243</c:v>
                </c:pt>
                <c:pt idx="166">
                  <c:v>42244</c:v>
                </c:pt>
                <c:pt idx="167">
                  <c:v>42247</c:v>
                </c:pt>
                <c:pt idx="168">
                  <c:v>42248</c:v>
                </c:pt>
                <c:pt idx="169">
                  <c:v>42249</c:v>
                </c:pt>
                <c:pt idx="170">
                  <c:v>42250</c:v>
                </c:pt>
                <c:pt idx="171">
                  <c:v>42251</c:v>
                </c:pt>
                <c:pt idx="172">
                  <c:v>42254</c:v>
                </c:pt>
                <c:pt idx="173">
                  <c:v>42255</c:v>
                </c:pt>
                <c:pt idx="174">
                  <c:v>42256</c:v>
                </c:pt>
                <c:pt idx="175">
                  <c:v>42257</c:v>
                </c:pt>
                <c:pt idx="176">
                  <c:v>42258</c:v>
                </c:pt>
                <c:pt idx="177">
                  <c:v>42261</c:v>
                </c:pt>
                <c:pt idx="178">
                  <c:v>42262</c:v>
                </c:pt>
                <c:pt idx="179">
                  <c:v>42263</c:v>
                </c:pt>
                <c:pt idx="180">
                  <c:v>42264</c:v>
                </c:pt>
                <c:pt idx="181">
                  <c:v>42265</c:v>
                </c:pt>
                <c:pt idx="182">
                  <c:v>42268</c:v>
                </c:pt>
                <c:pt idx="183">
                  <c:v>42269</c:v>
                </c:pt>
                <c:pt idx="184">
                  <c:v>42270</c:v>
                </c:pt>
                <c:pt idx="185">
                  <c:v>42271</c:v>
                </c:pt>
                <c:pt idx="186">
                  <c:v>42272</c:v>
                </c:pt>
                <c:pt idx="187">
                  <c:v>42275</c:v>
                </c:pt>
                <c:pt idx="188">
                  <c:v>42276</c:v>
                </c:pt>
                <c:pt idx="189">
                  <c:v>42277</c:v>
                </c:pt>
                <c:pt idx="190">
                  <c:v>42278</c:v>
                </c:pt>
                <c:pt idx="191">
                  <c:v>42279</c:v>
                </c:pt>
                <c:pt idx="192">
                  <c:v>42282</c:v>
                </c:pt>
                <c:pt idx="193">
                  <c:v>42283</c:v>
                </c:pt>
                <c:pt idx="194">
                  <c:v>42284</c:v>
                </c:pt>
                <c:pt idx="195">
                  <c:v>42285</c:v>
                </c:pt>
                <c:pt idx="196">
                  <c:v>42286</c:v>
                </c:pt>
                <c:pt idx="197">
                  <c:v>42289</c:v>
                </c:pt>
                <c:pt idx="198">
                  <c:v>42290</c:v>
                </c:pt>
                <c:pt idx="199">
                  <c:v>42291</c:v>
                </c:pt>
                <c:pt idx="200">
                  <c:v>42292</c:v>
                </c:pt>
                <c:pt idx="201">
                  <c:v>42293</c:v>
                </c:pt>
                <c:pt idx="202">
                  <c:v>42296</c:v>
                </c:pt>
                <c:pt idx="203">
                  <c:v>42297</c:v>
                </c:pt>
                <c:pt idx="204">
                  <c:v>42298</c:v>
                </c:pt>
                <c:pt idx="205">
                  <c:v>42299</c:v>
                </c:pt>
                <c:pt idx="206">
                  <c:v>42300</c:v>
                </c:pt>
                <c:pt idx="207">
                  <c:v>42303</c:v>
                </c:pt>
                <c:pt idx="208">
                  <c:v>42304</c:v>
                </c:pt>
                <c:pt idx="209">
                  <c:v>42305</c:v>
                </c:pt>
                <c:pt idx="210">
                  <c:v>42306</c:v>
                </c:pt>
                <c:pt idx="211">
                  <c:v>42307</c:v>
                </c:pt>
                <c:pt idx="212">
                  <c:v>42310</c:v>
                </c:pt>
                <c:pt idx="213">
                  <c:v>42311</c:v>
                </c:pt>
                <c:pt idx="214">
                  <c:v>42312</c:v>
                </c:pt>
                <c:pt idx="215">
                  <c:v>42313</c:v>
                </c:pt>
                <c:pt idx="216">
                  <c:v>42314</c:v>
                </c:pt>
                <c:pt idx="217">
                  <c:v>42317</c:v>
                </c:pt>
                <c:pt idx="218">
                  <c:v>42318</c:v>
                </c:pt>
                <c:pt idx="219">
                  <c:v>42320</c:v>
                </c:pt>
                <c:pt idx="220">
                  <c:v>42321</c:v>
                </c:pt>
                <c:pt idx="221">
                  <c:v>42324</c:v>
                </c:pt>
                <c:pt idx="222">
                  <c:v>42325</c:v>
                </c:pt>
                <c:pt idx="223">
                  <c:v>42326</c:v>
                </c:pt>
                <c:pt idx="224">
                  <c:v>42327</c:v>
                </c:pt>
                <c:pt idx="225">
                  <c:v>42328</c:v>
                </c:pt>
                <c:pt idx="226">
                  <c:v>42331</c:v>
                </c:pt>
                <c:pt idx="227">
                  <c:v>42332</c:v>
                </c:pt>
                <c:pt idx="228">
                  <c:v>42333</c:v>
                </c:pt>
                <c:pt idx="229">
                  <c:v>42334</c:v>
                </c:pt>
                <c:pt idx="230">
                  <c:v>42335</c:v>
                </c:pt>
                <c:pt idx="231">
                  <c:v>42338</c:v>
                </c:pt>
                <c:pt idx="232">
                  <c:v>42339</c:v>
                </c:pt>
                <c:pt idx="233">
                  <c:v>42340</c:v>
                </c:pt>
                <c:pt idx="234">
                  <c:v>42341</c:v>
                </c:pt>
                <c:pt idx="235">
                  <c:v>42342</c:v>
                </c:pt>
                <c:pt idx="236">
                  <c:v>42345</c:v>
                </c:pt>
                <c:pt idx="237">
                  <c:v>42346</c:v>
                </c:pt>
                <c:pt idx="238">
                  <c:v>42347</c:v>
                </c:pt>
                <c:pt idx="239">
                  <c:v>42348</c:v>
                </c:pt>
                <c:pt idx="240">
                  <c:v>42349</c:v>
                </c:pt>
                <c:pt idx="241">
                  <c:v>42352</c:v>
                </c:pt>
                <c:pt idx="242">
                  <c:v>42353</c:v>
                </c:pt>
                <c:pt idx="243">
                  <c:v>42354</c:v>
                </c:pt>
                <c:pt idx="244">
                  <c:v>42355</c:v>
                </c:pt>
                <c:pt idx="245">
                  <c:v>42356</c:v>
                </c:pt>
                <c:pt idx="246">
                  <c:v>42359</c:v>
                </c:pt>
                <c:pt idx="247">
                  <c:v>42360</c:v>
                </c:pt>
                <c:pt idx="248">
                  <c:v>42361</c:v>
                </c:pt>
                <c:pt idx="249">
                  <c:v>42362</c:v>
                </c:pt>
                <c:pt idx="250">
                  <c:v>42366</c:v>
                </c:pt>
                <c:pt idx="251">
                  <c:v>42367</c:v>
                </c:pt>
                <c:pt idx="252">
                  <c:v>42368</c:v>
                </c:pt>
                <c:pt idx="253">
                  <c:v>42369</c:v>
                </c:pt>
              </c:numCache>
            </c:numRef>
          </c:cat>
          <c:val>
            <c:numRef>
              <c:f>G!$C$2:$C$255</c:f>
              <c:numCache>
                <c:formatCode>General</c:formatCode>
                <c:ptCount val="254"/>
                <c:pt idx="0">
                  <c:v>4.3078000000000003</c:v>
                </c:pt>
                <c:pt idx="1">
                  <c:v>4.3007999999999997</c:v>
                </c:pt>
                <c:pt idx="2">
                  <c:v>4.3114999999999997</c:v>
                </c:pt>
                <c:pt idx="3">
                  <c:v>4.2984999999999998</c:v>
                </c:pt>
                <c:pt idx="4">
                  <c:v>4.2836999999999996</c:v>
                </c:pt>
                <c:pt idx="5">
                  <c:v>4.2782</c:v>
                </c:pt>
                <c:pt idx="6">
                  <c:v>4.2801999999999998</c:v>
                </c:pt>
                <c:pt idx="7">
                  <c:v>4.2885</c:v>
                </c:pt>
                <c:pt idx="8">
                  <c:v>4.2896999999999998</c:v>
                </c:pt>
                <c:pt idx="9">
                  <c:v>4.3220000000000001</c:v>
                </c:pt>
                <c:pt idx="10">
                  <c:v>4.3164999999999996</c:v>
                </c:pt>
                <c:pt idx="11">
                  <c:v>4.3334999999999999</c:v>
                </c:pt>
                <c:pt idx="12">
                  <c:v>4.3217999999999996</c:v>
                </c:pt>
                <c:pt idx="13">
                  <c:v>4.2996999999999996</c:v>
                </c:pt>
                <c:pt idx="14">
                  <c:v>4.2354000000000003</c:v>
                </c:pt>
                <c:pt idx="15">
                  <c:v>4.2293000000000003</c:v>
                </c:pt>
                <c:pt idx="16">
                  <c:v>4.2285000000000004</c:v>
                </c:pt>
                <c:pt idx="17">
                  <c:v>4.2347999999999999</c:v>
                </c:pt>
                <c:pt idx="18">
                  <c:v>4.2343999999999999</c:v>
                </c:pt>
                <c:pt idx="19">
                  <c:v>4.2081</c:v>
                </c:pt>
                <c:pt idx="20">
                  <c:v>4.1761999999999997</c:v>
                </c:pt>
                <c:pt idx="21">
                  <c:v>4.1811999999999996</c:v>
                </c:pt>
                <c:pt idx="22">
                  <c:v>4.1711999999999998</c:v>
                </c:pt>
                <c:pt idx="23">
                  <c:v>4.1738999999999997</c:v>
                </c:pt>
                <c:pt idx="24">
                  <c:v>4.1695000000000002</c:v>
                </c:pt>
                <c:pt idx="25">
                  <c:v>4.1760000000000002</c:v>
                </c:pt>
                <c:pt idx="26">
                  <c:v>4.2016999999999998</c:v>
                </c:pt>
                <c:pt idx="27">
                  <c:v>4.1999000000000004</c:v>
                </c:pt>
                <c:pt idx="28">
                  <c:v>4.1883999999999997</c:v>
                </c:pt>
                <c:pt idx="29">
                  <c:v>4.1783000000000001</c:v>
                </c:pt>
                <c:pt idx="30">
                  <c:v>4.1811999999999996</c:v>
                </c:pt>
                <c:pt idx="31">
                  <c:v>4.1904000000000003</c:v>
                </c:pt>
                <c:pt idx="32">
                  <c:v>4.1905000000000001</c:v>
                </c:pt>
                <c:pt idx="33">
                  <c:v>4.1769999999999996</c:v>
                </c:pt>
                <c:pt idx="34">
                  <c:v>4.18</c:v>
                </c:pt>
                <c:pt idx="35">
                  <c:v>4.1776999999999997</c:v>
                </c:pt>
                <c:pt idx="36">
                  <c:v>4.1763000000000003</c:v>
                </c:pt>
                <c:pt idx="37">
                  <c:v>4.1668000000000003</c:v>
                </c:pt>
                <c:pt idx="38">
                  <c:v>4.1542000000000003</c:v>
                </c:pt>
                <c:pt idx="39">
                  <c:v>4.1494999999999997</c:v>
                </c:pt>
                <c:pt idx="40">
                  <c:v>4.1558999999999999</c:v>
                </c:pt>
                <c:pt idx="41">
                  <c:v>4.1557000000000004</c:v>
                </c:pt>
                <c:pt idx="42">
                  <c:v>4.1722999999999999</c:v>
                </c:pt>
                <c:pt idx="43">
                  <c:v>4.1414999999999997</c:v>
                </c:pt>
                <c:pt idx="44">
                  <c:v>4.1292</c:v>
                </c:pt>
                <c:pt idx="45">
                  <c:v>4.1258999999999997</c:v>
                </c:pt>
                <c:pt idx="46">
                  <c:v>4.1233000000000004</c:v>
                </c:pt>
                <c:pt idx="47">
                  <c:v>4.1435000000000004</c:v>
                </c:pt>
                <c:pt idx="48">
                  <c:v>4.1250999999999998</c:v>
                </c:pt>
                <c:pt idx="49">
                  <c:v>4.1528999999999998</c:v>
                </c:pt>
                <c:pt idx="50">
                  <c:v>4.1372999999999998</c:v>
                </c:pt>
                <c:pt idx="51">
                  <c:v>4.1397000000000004</c:v>
                </c:pt>
                <c:pt idx="52">
                  <c:v>4.1449999999999996</c:v>
                </c:pt>
                <c:pt idx="53">
                  <c:v>4.1230000000000002</c:v>
                </c:pt>
                <c:pt idx="54">
                  <c:v>4.1254999999999997</c:v>
                </c:pt>
                <c:pt idx="55">
                  <c:v>4.1287000000000003</c:v>
                </c:pt>
                <c:pt idx="56">
                  <c:v>4.109</c:v>
                </c:pt>
                <c:pt idx="57">
                  <c:v>4.0926999999999998</c:v>
                </c:pt>
                <c:pt idx="58">
                  <c:v>4.0885999999999996</c:v>
                </c:pt>
                <c:pt idx="59">
                  <c:v>4.0993000000000004</c:v>
                </c:pt>
                <c:pt idx="60">
                  <c:v>4.0940000000000003</c:v>
                </c:pt>
                <c:pt idx="61">
                  <c:v>4.0890000000000004</c:v>
                </c:pt>
                <c:pt idx="62">
                  <c:v>4.0664999999999996</c:v>
                </c:pt>
                <c:pt idx="63">
                  <c:v>4.0640000000000001</c:v>
                </c:pt>
                <c:pt idx="64">
                  <c:v>4.0747999999999998</c:v>
                </c:pt>
                <c:pt idx="65">
                  <c:v>4.0614999999999997</c:v>
                </c:pt>
                <c:pt idx="66">
                  <c:v>4.0339999999999998</c:v>
                </c:pt>
                <c:pt idx="67">
                  <c:v>4.0198</c:v>
                </c:pt>
                <c:pt idx="68">
                  <c:v>4.0198</c:v>
                </c:pt>
                <c:pt idx="69">
                  <c:v>4.0198</c:v>
                </c:pt>
                <c:pt idx="70">
                  <c:v>4.0087999999999999</c:v>
                </c:pt>
                <c:pt idx="71">
                  <c:v>4.0083000000000002</c:v>
                </c:pt>
                <c:pt idx="72">
                  <c:v>4.0140000000000002</c:v>
                </c:pt>
                <c:pt idx="73">
                  <c:v>4.0330000000000004</c:v>
                </c:pt>
                <c:pt idx="74">
                  <c:v>4.0111999999999997</c:v>
                </c:pt>
                <c:pt idx="75">
                  <c:v>3.9822000000000002</c:v>
                </c:pt>
                <c:pt idx="76">
                  <c:v>4.0015000000000001</c:v>
                </c:pt>
                <c:pt idx="77">
                  <c:v>4.0075000000000003</c:v>
                </c:pt>
                <c:pt idx="78">
                  <c:v>4.0160999999999998</c:v>
                </c:pt>
                <c:pt idx="79">
                  <c:v>4.0213999999999999</c:v>
                </c:pt>
                <c:pt idx="80">
                  <c:v>4.0075000000000003</c:v>
                </c:pt>
                <c:pt idx="81">
                  <c:v>4.0060000000000002</c:v>
                </c:pt>
                <c:pt idx="82">
                  <c:v>4.0336999999999996</c:v>
                </c:pt>
                <c:pt idx="83">
                  <c:v>4.0465</c:v>
                </c:pt>
                <c:pt idx="84">
                  <c:v>4.0179</c:v>
                </c:pt>
                <c:pt idx="85">
                  <c:v>4.0552000000000001</c:v>
                </c:pt>
                <c:pt idx="86">
                  <c:v>4.0685000000000002</c:v>
                </c:pt>
                <c:pt idx="87">
                  <c:v>4.0552000000000001</c:v>
                </c:pt>
                <c:pt idx="88">
                  <c:v>4.0766999999999998</c:v>
                </c:pt>
                <c:pt idx="89">
                  <c:v>4.1029999999999998</c:v>
                </c:pt>
                <c:pt idx="90">
                  <c:v>4.0765000000000002</c:v>
                </c:pt>
                <c:pt idx="91">
                  <c:v>4.0945</c:v>
                </c:pt>
                <c:pt idx="92">
                  <c:v>4.0587</c:v>
                </c:pt>
                <c:pt idx="93">
                  <c:v>4.0468000000000002</c:v>
                </c:pt>
                <c:pt idx="94">
                  <c:v>4.0465</c:v>
                </c:pt>
                <c:pt idx="95">
                  <c:v>4.0606</c:v>
                </c:pt>
                <c:pt idx="96">
                  <c:v>4.0835999999999997</c:v>
                </c:pt>
                <c:pt idx="97">
                  <c:v>4.0979999999999999</c:v>
                </c:pt>
                <c:pt idx="98">
                  <c:v>4.1148999999999996</c:v>
                </c:pt>
                <c:pt idx="99">
                  <c:v>4.1279000000000003</c:v>
                </c:pt>
                <c:pt idx="100">
                  <c:v>4.1405000000000003</c:v>
                </c:pt>
                <c:pt idx="101">
                  <c:v>4.1418999999999997</c:v>
                </c:pt>
                <c:pt idx="102">
                  <c:v>4.1300999999999997</c:v>
                </c:pt>
                <c:pt idx="103">
                  <c:v>4.1260000000000003</c:v>
                </c:pt>
                <c:pt idx="104">
                  <c:v>4.1374000000000004</c:v>
                </c:pt>
                <c:pt idx="105">
                  <c:v>4.1307</c:v>
                </c:pt>
                <c:pt idx="106">
                  <c:v>4.16</c:v>
                </c:pt>
                <c:pt idx="107">
                  <c:v>4.1558999999999999</c:v>
                </c:pt>
                <c:pt idx="108">
                  <c:v>4.1704999999999997</c:v>
                </c:pt>
                <c:pt idx="109">
                  <c:v>4.1601999999999997</c:v>
                </c:pt>
                <c:pt idx="110">
                  <c:v>4.1481000000000003</c:v>
                </c:pt>
                <c:pt idx="111">
                  <c:v>4.1422999999999996</c:v>
                </c:pt>
                <c:pt idx="112">
                  <c:v>4.1486000000000001</c:v>
                </c:pt>
                <c:pt idx="113">
                  <c:v>4.1595000000000004</c:v>
                </c:pt>
                <c:pt idx="114">
                  <c:v>4.1535000000000002</c:v>
                </c:pt>
                <c:pt idx="115">
                  <c:v>4.1615000000000002</c:v>
                </c:pt>
                <c:pt idx="116">
                  <c:v>4.1715</c:v>
                </c:pt>
                <c:pt idx="117">
                  <c:v>4.1723999999999997</c:v>
                </c:pt>
                <c:pt idx="118">
                  <c:v>4.1637000000000004</c:v>
                </c:pt>
                <c:pt idx="119">
                  <c:v>4.1639999999999997</c:v>
                </c:pt>
                <c:pt idx="120">
                  <c:v>4.1737000000000002</c:v>
                </c:pt>
                <c:pt idx="121">
                  <c:v>4.1764000000000001</c:v>
                </c:pt>
                <c:pt idx="122">
                  <c:v>4.1893000000000002</c:v>
                </c:pt>
                <c:pt idx="123">
                  <c:v>4.1943999999999999</c:v>
                </c:pt>
                <c:pt idx="124">
                  <c:v>4.1923000000000004</c:v>
                </c:pt>
                <c:pt idx="125">
                  <c:v>4.1935000000000002</c:v>
                </c:pt>
                <c:pt idx="126">
                  <c:v>4.1896000000000004</c:v>
                </c:pt>
                <c:pt idx="127">
                  <c:v>4.1989999999999998</c:v>
                </c:pt>
                <c:pt idx="128">
                  <c:v>4.2026000000000003</c:v>
                </c:pt>
                <c:pt idx="129">
                  <c:v>4.2213000000000003</c:v>
                </c:pt>
                <c:pt idx="130">
                  <c:v>4.2276999999999996</c:v>
                </c:pt>
                <c:pt idx="131">
                  <c:v>4.1905000000000001</c:v>
                </c:pt>
                <c:pt idx="132">
                  <c:v>4.1550000000000002</c:v>
                </c:pt>
                <c:pt idx="133">
                  <c:v>4.1544999999999996</c:v>
                </c:pt>
                <c:pt idx="134">
                  <c:v>4.1318999999999999</c:v>
                </c:pt>
                <c:pt idx="135">
                  <c:v>4.1111000000000004</c:v>
                </c:pt>
                <c:pt idx="136">
                  <c:v>4.1021000000000001</c:v>
                </c:pt>
                <c:pt idx="137">
                  <c:v>4.1082999999999998</c:v>
                </c:pt>
                <c:pt idx="138">
                  <c:v>4.1112000000000002</c:v>
                </c:pt>
                <c:pt idx="139">
                  <c:v>4.1173999999999999</c:v>
                </c:pt>
                <c:pt idx="140">
                  <c:v>4.1284999999999998</c:v>
                </c:pt>
                <c:pt idx="141">
                  <c:v>4.1195000000000004</c:v>
                </c:pt>
                <c:pt idx="142">
                  <c:v>4.1494999999999997</c:v>
                </c:pt>
                <c:pt idx="143">
                  <c:v>4.1280000000000001</c:v>
                </c:pt>
                <c:pt idx="144">
                  <c:v>4.1452</c:v>
                </c:pt>
                <c:pt idx="145">
                  <c:v>4.1429</c:v>
                </c:pt>
                <c:pt idx="146">
                  <c:v>4.1487999999999996</c:v>
                </c:pt>
                <c:pt idx="147">
                  <c:v>4.1360000000000001</c:v>
                </c:pt>
                <c:pt idx="148">
                  <c:v>4.1463000000000001</c:v>
                </c:pt>
                <c:pt idx="149">
                  <c:v>4.1654999999999998</c:v>
                </c:pt>
                <c:pt idx="150">
                  <c:v>4.1798000000000002</c:v>
                </c:pt>
                <c:pt idx="151">
                  <c:v>4.1867999999999999</c:v>
                </c:pt>
                <c:pt idx="152">
                  <c:v>4.1932999999999998</c:v>
                </c:pt>
                <c:pt idx="153">
                  <c:v>4.2035</c:v>
                </c:pt>
                <c:pt idx="154">
                  <c:v>4.2092999999999998</c:v>
                </c:pt>
                <c:pt idx="155">
                  <c:v>4.1821999999999999</c:v>
                </c:pt>
                <c:pt idx="156">
                  <c:v>4.1848999999999998</c:v>
                </c:pt>
                <c:pt idx="157">
                  <c:v>4.1775000000000002</c:v>
                </c:pt>
                <c:pt idx="158">
                  <c:v>4.1616</c:v>
                </c:pt>
                <c:pt idx="159">
                  <c:v>4.1689999999999996</c:v>
                </c:pt>
                <c:pt idx="160">
                  <c:v>4.1946000000000003</c:v>
                </c:pt>
                <c:pt idx="161">
                  <c:v>4.2013999999999996</c:v>
                </c:pt>
                <c:pt idx="162">
                  <c:v>4.2389999999999999</c:v>
                </c:pt>
                <c:pt idx="163">
                  <c:v>4.2309000000000001</c:v>
                </c:pt>
                <c:pt idx="164">
                  <c:v>4.2381000000000002</c:v>
                </c:pt>
                <c:pt idx="165">
                  <c:v>4.2255000000000003</c:v>
                </c:pt>
                <c:pt idx="166">
                  <c:v>4.2324999999999999</c:v>
                </c:pt>
                <c:pt idx="167">
                  <c:v>4.2343999999999999</c:v>
                </c:pt>
                <c:pt idx="168">
                  <c:v>4.2297000000000002</c:v>
                </c:pt>
                <c:pt idx="169">
                  <c:v>4.2439999999999998</c:v>
                </c:pt>
                <c:pt idx="170">
                  <c:v>4.2313999999999998</c:v>
                </c:pt>
                <c:pt idx="171">
                  <c:v>4.2290000000000001</c:v>
                </c:pt>
                <c:pt idx="172">
                  <c:v>4.2335000000000003</c:v>
                </c:pt>
                <c:pt idx="173">
                  <c:v>4.2359999999999998</c:v>
                </c:pt>
                <c:pt idx="174">
                  <c:v>4.2129000000000003</c:v>
                </c:pt>
                <c:pt idx="175">
                  <c:v>4.2153</c:v>
                </c:pt>
                <c:pt idx="176">
                  <c:v>4.2080000000000002</c:v>
                </c:pt>
                <c:pt idx="177">
                  <c:v>4.2089999999999996</c:v>
                </c:pt>
                <c:pt idx="178">
                  <c:v>4.2093999999999996</c:v>
                </c:pt>
                <c:pt idx="179">
                  <c:v>4.1993999999999998</c:v>
                </c:pt>
                <c:pt idx="180">
                  <c:v>4.2065000000000001</c:v>
                </c:pt>
                <c:pt idx="181">
                  <c:v>4.2058999999999997</c:v>
                </c:pt>
                <c:pt idx="182">
                  <c:v>4.1896000000000004</c:v>
                </c:pt>
                <c:pt idx="183">
                  <c:v>4.1924000000000001</c:v>
                </c:pt>
                <c:pt idx="184">
                  <c:v>4.2007000000000003</c:v>
                </c:pt>
                <c:pt idx="185">
                  <c:v>4.22</c:v>
                </c:pt>
                <c:pt idx="186">
                  <c:v>4.2115</c:v>
                </c:pt>
                <c:pt idx="187">
                  <c:v>4.2333999999999996</c:v>
                </c:pt>
                <c:pt idx="188">
                  <c:v>4.2434000000000003</c:v>
                </c:pt>
                <c:pt idx="189">
                  <c:v>4.2385999999999999</c:v>
                </c:pt>
                <c:pt idx="190">
                  <c:v>4.2436999999999996</c:v>
                </c:pt>
                <c:pt idx="191">
                  <c:v>4.2450999999999999</c:v>
                </c:pt>
                <c:pt idx="192">
                  <c:v>4.2474999999999996</c:v>
                </c:pt>
                <c:pt idx="193">
                  <c:v>4.2453000000000003</c:v>
                </c:pt>
                <c:pt idx="194">
                  <c:v>4.2271999999999998</c:v>
                </c:pt>
                <c:pt idx="195">
                  <c:v>4.2404999999999999</c:v>
                </c:pt>
                <c:pt idx="196">
                  <c:v>4.2169999999999996</c:v>
                </c:pt>
                <c:pt idx="197">
                  <c:v>4.2272999999999996</c:v>
                </c:pt>
                <c:pt idx="198">
                  <c:v>4.2336</c:v>
                </c:pt>
                <c:pt idx="199">
                  <c:v>4.2365000000000004</c:v>
                </c:pt>
                <c:pt idx="200">
                  <c:v>4.2294999999999998</c:v>
                </c:pt>
                <c:pt idx="201">
                  <c:v>4.2314999999999996</c:v>
                </c:pt>
                <c:pt idx="202">
                  <c:v>4.2342000000000004</c:v>
                </c:pt>
                <c:pt idx="203">
                  <c:v>4.2472000000000003</c:v>
                </c:pt>
                <c:pt idx="204">
                  <c:v>4.2744999999999997</c:v>
                </c:pt>
                <c:pt idx="205">
                  <c:v>4.2769000000000004</c:v>
                </c:pt>
                <c:pt idx="206">
                  <c:v>4.2519999999999998</c:v>
                </c:pt>
                <c:pt idx="207">
                  <c:v>4.2605000000000004</c:v>
                </c:pt>
                <c:pt idx="208">
                  <c:v>4.2709000000000001</c:v>
                </c:pt>
                <c:pt idx="209">
                  <c:v>4.2901999999999996</c:v>
                </c:pt>
                <c:pt idx="210">
                  <c:v>4.2732000000000001</c:v>
                </c:pt>
                <c:pt idx="211">
                  <c:v>4.2652000000000001</c:v>
                </c:pt>
                <c:pt idx="212">
                  <c:v>4.2489999999999997</c:v>
                </c:pt>
                <c:pt idx="213">
                  <c:v>4.2495000000000003</c:v>
                </c:pt>
                <c:pt idx="214">
                  <c:v>4.2454999999999998</c:v>
                </c:pt>
                <c:pt idx="215">
                  <c:v>4.2305999999999999</c:v>
                </c:pt>
                <c:pt idx="216">
                  <c:v>4.2458</c:v>
                </c:pt>
                <c:pt idx="217">
                  <c:v>4.2651000000000003</c:v>
                </c:pt>
                <c:pt idx="218">
                  <c:v>4.2484999999999999</c:v>
                </c:pt>
                <c:pt idx="219">
                  <c:v>4.2244999999999999</c:v>
                </c:pt>
                <c:pt idx="220">
                  <c:v>4.2362000000000002</c:v>
                </c:pt>
                <c:pt idx="221">
                  <c:v>4.2472000000000003</c:v>
                </c:pt>
                <c:pt idx="222">
                  <c:v>4.2432999999999996</c:v>
                </c:pt>
                <c:pt idx="223">
                  <c:v>4.2508999999999997</c:v>
                </c:pt>
                <c:pt idx="224">
                  <c:v>4.2477</c:v>
                </c:pt>
                <c:pt idx="225">
                  <c:v>4.2441000000000004</c:v>
                </c:pt>
                <c:pt idx="226">
                  <c:v>4.2394999999999996</c:v>
                </c:pt>
                <c:pt idx="227">
                  <c:v>4.2609000000000004</c:v>
                </c:pt>
                <c:pt idx="228">
                  <c:v>4.2679999999999998</c:v>
                </c:pt>
                <c:pt idx="229">
                  <c:v>4.2763</c:v>
                </c:pt>
                <c:pt idx="230">
                  <c:v>4.2691999999999997</c:v>
                </c:pt>
                <c:pt idx="231">
                  <c:v>4.2638999999999996</c:v>
                </c:pt>
                <c:pt idx="232">
                  <c:v>4.2651000000000003</c:v>
                </c:pt>
                <c:pt idx="233">
                  <c:v>4.2815000000000003</c:v>
                </c:pt>
                <c:pt idx="234">
                  <c:v>4.2664999999999997</c:v>
                </c:pt>
                <c:pt idx="235">
                  <c:v>4.3140999999999998</c:v>
                </c:pt>
                <c:pt idx="236">
                  <c:v>4.3110999999999997</c:v>
                </c:pt>
                <c:pt idx="237">
                  <c:v>4.3281999999999998</c:v>
                </c:pt>
                <c:pt idx="238">
                  <c:v>4.3402000000000003</c:v>
                </c:pt>
                <c:pt idx="239">
                  <c:v>4.3440000000000003</c:v>
                </c:pt>
                <c:pt idx="240">
                  <c:v>4.3471000000000002</c:v>
                </c:pt>
                <c:pt idx="241">
                  <c:v>4.3499999999999996</c:v>
                </c:pt>
                <c:pt idx="242">
                  <c:v>4.3579999999999997</c:v>
                </c:pt>
                <c:pt idx="243">
                  <c:v>4.3304</c:v>
                </c:pt>
                <c:pt idx="244">
                  <c:v>4.3048000000000002</c:v>
                </c:pt>
                <c:pt idx="245">
                  <c:v>4.2816000000000001</c:v>
                </c:pt>
                <c:pt idx="246">
                  <c:v>4.2545000000000002</c:v>
                </c:pt>
                <c:pt idx="247">
                  <c:v>4.2411000000000003</c:v>
                </c:pt>
                <c:pt idx="248">
                  <c:v>4.2460000000000004</c:v>
                </c:pt>
                <c:pt idx="249">
                  <c:v>4.2411000000000003</c:v>
                </c:pt>
                <c:pt idx="250">
                  <c:v>4.2447999999999997</c:v>
                </c:pt>
                <c:pt idx="251">
                  <c:v>4.2439999999999998</c:v>
                </c:pt>
                <c:pt idx="252">
                  <c:v>4.2423000000000002</c:v>
                </c:pt>
                <c:pt idx="253">
                  <c:v>4.2614999999999998</c:v>
                </c:pt>
              </c:numCache>
            </c:numRef>
          </c:val>
        </c:ser>
        <c:ser>
          <c:idx val="2"/>
          <c:order val="2"/>
          <c:tx>
            <c:strRef>
              <c:f>G!$D$1</c:f>
              <c:strCache>
                <c:ptCount val="1"/>
                <c:pt idx="0">
                  <c:v>CHF</c:v>
                </c:pt>
              </c:strCache>
            </c:strRef>
          </c:tx>
          <c:marker>
            <c:symbol val="none"/>
          </c:marker>
          <c:cat>
            <c:numRef>
              <c:f>G!$A$2:$A$255</c:f>
              <c:numCache>
                <c:formatCode>yyyy/mm/dd</c:formatCode>
                <c:ptCount val="254"/>
                <c:pt idx="0">
                  <c:v>42006</c:v>
                </c:pt>
                <c:pt idx="1">
                  <c:v>42009</c:v>
                </c:pt>
                <c:pt idx="2">
                  <c:v>42011</c:v>
                </c:pt>
                <c:pt idx="3">
                  <c:v>42012</c:v>
                </c:pt>
                <c:pt idx="4">
                  <c:v>42013</c:v>
                </c:pt>
                <c:pt idx="5">
                  <c:v>42016</c:v>
                </c:pt>
                <c:pt idx="6">
                  <c:v>42017</c:v>
                </c:pt>
                <c:pt idx="7">
                  <c:v>42018</c:v>
                </c:pt>
                <c:pt idx="8">
                  <c:v>42019</c:v>
                </c:pt>
                <c:pt idx="9">
                  <c:v>42020</c:v>
                </c:pt>
                <c:pt idx="10">
                  <c:v>42023</c:v>
                </c:pt>
                <c:pt idx="11">
                  <c:v>42024</c:v>
                </c:pt>
                <c:pt idx="12">
                  <c:v>42025</c:v>
                </c:pt>
                <c:pt idx="13">
                  <c:v>42026</c:v>
                </c:pt>
                <c:pt idx="14">
                  <c:v>42027</c:v>
                </c:pt>
                <c:pt idx="15">
                  <c:v>42030</c:v>
                </c:pt>
                <c:pt idx="16">
                  <c:v>42031</c:v>
                </c:pt>
                <c:pt idx="17">
                  <c:v>42032</c:v>
                </c:pt>
                <c:pt idx="18">
                  <c:v>42033</c:v>
                </c:pt>
                <c:pt idx="19">
                  <c:v>42034</c:v>
                </c:pt>
                <c:pt idx="20">
                  <c:v>42037</c:v>
                </c:pt>
                <c:pt idx="21">
                  <c:v>42038</c:v>
                </c:pt>
                <c:pt idx="22">
                  <c:v>42039</c:v>
                </c:pt>
                <c:pt idx="23">
                  <c:v>42040</c:v>
                </c:pt>
                <c:pt idx="24">
                  <c:v>42041</c:v>
                </c:pt>
                <c:pt idx="25">
                  <c:v>42044</c:v>
                </c:pt>
                <c:pt idx="26">
                  <c:v>42045</c:v>
                </c:pt>
                <c:pt idx="27">
                  <c:v>42046</c:v>
                </c:pt>
                <c:pt idx="28">
                  <c:v>42047</c:v>
                </c:pt>
                <c:pt idx="29">
                  <c:v>42048</c:v>
                </c:pt>
                <c:pt idx="30">
                  <c:v>42051</c:v>
                </c:pt>
                <c:pt idx="31">
                  <c:v>42052</c:v>
                </c:pt>
                <c:pt idx="32">
                  <c:v>42053</c:v>
                </c:pt>
                <c:pt idx="33">
                  <c:v>42054</c:v>
                </c:pt>
                <c:pt idx="34">
                  <c:v>42055</c:v>
                </c:pt>
                <c:pt idx="35">
                  <c:v>42058</c:v>
                </c:pt>
                <c:pt idx="36">
                  <c:v>42059</c:v>
                </c:pt>
                <c:pt idx="37">
                  <c:v>42060</c:v>
                </c:pt>
                <c:pt idx="38">
                  <c:v>42061</c:v>
                </c:pt>
                <c:pt idx="39">
                  <c:v>42062</c:v>
                </c:pt>
                <c:pt idx="40">
                  <c:v>42065</c:v>
                </c:pt>
                <c:pt idx="41">
                  <c:v>42066</c:v>
                </c:pt>
                <c:pt idx="42">
                  <c:v>42067</c:v>
                </c:pt>
                <c:pt idx="43">
                  <c:v>42068</c:v>
                </c:pt>
                <c:pt idx="44">
                  <c:v>42069</c:v>
                </c:pt>
                <c:pt idx="45">
                  <c:v>42072</c:v>
                </c:pt>
                <c:pt idx="46">
                  <c:v>42073</c:v>
                </c:pt>
                <c:pt idx="47">
                  <c:v>42074</c:v>
                </c:pt>
                <c:pt idx="48">
                  <c:v>42075</c:v>
                </c:pt>
                <c:pt idx="49">
                  <c:v>42076</c:v>
                </c:pt>
                <c:pt idx="50">
                  <c:v>42079</c:v>
                </c:pt>
                <c:pt idx="51">
                  <c:v>42080</c:v>
                </c:pt>
                <c:pt idx="52">
                  <c:v>42081</c:v>
                </c:pt>
                <c:pt idx="53">
                  <c:v>42082</c:v>
                </c:pt>
                <c:pt idx="54">
                  <c:v>42083</c:v>
                </c:pt>
                <c:pt idx="55">
                  <c:v>42086</c:v>
                </c:pt>
                <c:pt idx="56">
                  <c:v>42087</c:v>
                </c:pt>
                <c:pt idx="57">
                  <c:v>42088</c:v>
                </c:pt>
                <c:pt idx="58">
                  <c:v>42089</c:v>
                </c:pt>
                <c:pt idx="59">
                  <c:v>42090</c:v>
                </c:pt>
                <c:pt idx="60">
                  <c:v>42093</c:v>
                </c:pt>
                <c:pt idx="61">
                  <c:v>42094</c:v>
                </c:pt>
                <c:pt idx="62">
                  <c:v>42095</c:v>
                </c:pt>
                <c:pt idx="63">
                  <c:v>42096</c:v>
                </c:pt>
                <c:pt idx="64">
                  <c:v>42097</c:v>
                </c:pt>
                <c:pt idx="65">
                  <c:v>42101</c:v>
                </c:pt>
                <c:pt idx="66">
                  <c:v>42102</c:v>
                </c:pt>
                <c:pt idx="67">
                  <c:v>42103</c:v>
                </c:pt>
                <c:pt idx="68">
                  <c:v>42104</c:v>
                </c:pt>
                <c:pt idx="69">
                  <c:v>42107</c:v>
                </c:pt>
                <c:pt idx="70">
                  <c:v>42108</c:v>
                </c:pt>
                <c:pt idx="71">
                  <c:v>42109</c:v>
                </c:pt>
                <c:pt idx="72">
                  <c:v>42110</c:v>
                </c:pt>
                <c:pt idx="73">
                  <c:v>42111</c:v>
                </c:pt>
                <c:pt idx="74">
                  <c:v>42114</c:v>
                </c:pt>
                <c:pt idx="75">
                  <c:v>42115</c:v>
                </c:pt>
                <c:pt idx="76">
                  <c:v>42116</c:v>
                </c:pt>
                <c:pt idx="77">
                  <c:v>42117</c:v>
                </c:pt>
                <c:pt idx="78">
                  <c:v>42118</c:v>
                </c:pt>
                <c:pt idx="79">
                  <c:v>42121</c:v>
                </c:pt>
                <c:pt idx="80">
                  <c:v>42122</c:v>
                </c:pt>
                <c:pt idx="81">
                  <c:v>42123</c:v>
                </c:pt>
                <c:pt idx="82">
                  <c:v>42124</c:v>
                </c:pt>
                <c:pt idx="83">
                  <c:v>42128</c:v>
                </c:pt>
                <c:pt idx="84">
                  <c:v>42129</c:v>
                </c:pt>
                <c:pt idx="85">
                  <c:v>42130</c:v>
                </c:pt>
                <c:pt idx="86">
                  <c:v>42131</c:v>
                </c:pt>
                <c:pt idx="87">
                  <c:v>42132</c:v>
                </c:pt>
                <c:pt idx="88">
                  <c:v>42135</c:v>
                </c:pt>
                <c:pt idx="89">
                  <c:v>42136</c:v>
                </c:pt>
                <c:pt idx="90">
                  <c:v>42137</c:v>
                </c:pt>
                <c:pt idx="91">
                  <c:v>42138</c:v>
                </c:pt>
                <c:pt idx="92">
                  <c:v>42139</c:v>
                </c:pt>
                <c:pt idx="93">
                  <c:v>42142</c:v>
                </c:pt>
                <c:pt idx="94">
                  <c:v>42143</c:v>
                </c:pt>
                <c:pt idx="95">
                  <c:v>42144</c:v>
                </c:pt>
                <c:pt idx="96">
                  <c:v>42145</c:v>
                </c:pt>
                <c:pt idx="97">
                  <c:v>42146</c:v>
                </c:pt>
                <c:pt idx="98">
                  <c:v>42149</c:v>
                </c:pt>
                <c:pt idx="99">
                  <c:v>42150</c:v>
                </c:pt>
                <c:pt idx="100">
                  <c:v>42151</c:v>
                </c:pt>
                <c:pt idx="101">
                  <c:v>42152</c:v>
                </c:pt>
                <c:pt idx="102">
                  <c:v>42153</c:v>
                </c:pt>
                <c:pt idx="103">
                  <c:v>42156</c:v>
                </c:pt>
                <c:pt idx="104">
                  <c:v>42157</c:v>
                </c:pt>
                <c:pt idx="105">
                  <c:v>42158</c:v>
                </c:pt>
                <c:pt idx="106">
                  <c:v>42160</c:v>
                </c:pt>
                <c:pt idx="107">
                  <c:v>42163</c:v>
                </c:pt>
                <c:pt idx="108">
                  <c:v>42164</c:v>
                </c:pt>
                <c:pt idx="109">
                  <c:v>42165</c:v>
                </c:pt>
                <c:pt idx="110">
                  <c:v>42166</c:v>
                </c:pt>
                <c:pt idx="111">
                  <c:v>42167</c:v>
                </c:pt>
                <c:pt idx="112">
                  <c:v>42170</c:v>
                </c:pt>
                <c:pt idx="113">
                  <c:v>42171</c:v>
                </c:pt>
                <c:pt idx="114">
                  <c:v>42172</c:v>
                </c:pt>
                <c:pt idx="115">
                  <c:v>42173</c:v>
                </c:pt>
                <c:pt idx="116">
                  <c:v>42174</c:v>
                </c:pt>
                <c:pt idx="117">
                  <c:v>42177</c:v>
                </c:pt>
                <c:pt idx="118">
                  <c:v>42178</c:v>
                </c:pt>
                <c:pt idx="119">
                  <c:v>42179</c:v>
                </c:pt>
                <c:pt idx="120">
                  <c:v>42180</c:v>
                </c:pt>
                <c:pt idx="121">
                  <c:v>42181</c:v>
                </c:pt>
                <c:pt idx="122">
                  <c:v>42184</c:v>
                </c:pt>
                <c:pt idx="123">
                  <c:v>42185</c:v>
                </c:pt>
                <c:pt idx="124">
                  <c:v>42186</c:v>
                </c:pt>
                <c:pt idx="125">
                  <c:v>42187</c:v>
                </c:pt>
                <c:pt idx="126">
                  <c:v>42188</c:v>
                </c:pt>
                <c:pt idx="127">
                  <c:v>42191</c:v>
                </c:pt>
                <c:pt idx="128">
                  <c:v>42192</c:v>
                </c:pt>
                <c:pt idx="129">
                  <c:v>42193</c:v>
                </c:pt>
                <c:pt idx="130">
                  <c:v>42194</c:v>
                </c:pt>
                <c:pt idx="131">
                  <c:v>42195</c:v>
                </c:pt>
                <c:pt idx="132">
                  <c:v>42198</c:v>
                </c:pt>
                <c:pt idx="133">
                  <c:v>42199</c:v>
                </c:pt>
                <c:pt idx="134">
                  <c:v>42200</c:v>
                </c:pt>
                <c:pt idx="135">
                  <c:v>42201</c:v>
                </c:pt>
                <c:pt idx="136">
                  <c:v>42202</c:v>
                </c:pt>
                <c:pt idx="137">
                  <c:v>42205</c:v>
                </c:pt>
                <c:pt idx="138">
                  <c:v>42206</c:v>
                </c:pt>
                <c:pt idx="139">
                  <c:v>42207</c:v>
                </c:pt>
                <c:pt idx="140">
                  <c:v>42208</c:v>
                </c:pt>
                <c:pt idx="141">
                  <c:v>42209</c:v>
                </c:pt>
                <c:pt idx="142">
                  <c:v>42212</c:v>
                </c:pt>
                <c:pt idx="143">
                  <c:v>42213</c:v>
                </c:pt>
                <c:pt idx="144">
                  <c:v>42214</c:v>
                </c:pt>
                <c:pt idx="145">
                  <c:v>42215</c:v>
                </c:pt>
                <c:pt idx="146">
                  <c:v>42216</c:v>
                </c:pt>
                <c:pt idx="147">
                  <c:v>42219</c:v>
                </c:pt>
                <c:pt idx="148">
                  <c:v>42220</c:v>
                </c:pt>
                <c:pt idx="149">
                  <c:v>42221</c:v>
                </c:pt>
                <c:pt idx="150">
                  <c:v>42222</c:v>
                </c:pt>
                <c:pt idx="151">
                  <c:v>42223</c:v>
                </c:pt>
                <c:pt idx="152">
                  <c:v>42226</c:v>
                </c:pt>
                <c:pt idx="153">
                  <c:v>42227</c:v>
                </c:pt>
                <c:pt idx="154">
                  <c:v>42228</c:v>
                </c:pt>
                <c:pt idx="155">
                  <c:v>42229</c:v>
                </c:pt>
                <c:pt idx="156">
                  <c:v>42230</c:v>
                </c:pt>
                <c:pt idx="157">
                  <c:v>42233</c:v>
                </c:pt>
                <c:pt idx="158">
                  <c:v>42234</c:v>
                </c:pt>
                <c:pt idx="159">
                  <c:v>42235</c:v>
                </c:pt>
                <c:pt idx="160">
                  <c:v>42236</c:v>
                </c:pt>
                <c:pt idx="161">
                  <c:v>42237</c:v>
                </c:pt>
                <c:pt idx="162">
                  <c:v>42240</c:v>
                </c:pt>
                <c:pt idx="163">
                  <c:v>42241</c:v>
                </c:pt>
                <c:pt idx="164">
                  <c:v>42242</c:v>
                </c:pt>
                <c:pt idx="165">
                  <c:v>42243</c:v>
                </c:pt>
                <c:pt idx="166">
                  <c:v>42244</c:v>
                </c:pt>
                <c:pt idx="167">
                  <c:v>42247</c:v>
                </c:pt>
                <c:pt idx="168">
                  <c:v>42248</c:v>
                </c:pt>
                <c:pt idx="169">
                  <c:v>42249</c:v>
                </c:pt>
                <c:pt idx="170">
                  <c:v>42250</c:v>
                </c:pt>
                <c:pt idx="171">
                  <c:v>42251</c:v>
                </c:pt>
                <c:pt idx="172">
                  <c:v>42254</c:v>
                </c:pt>
                <c:pt idx="173">
                  <c:v>42255</c:v>
                </c:pt>
                <c:pt idx="174">
                  <c:v>42256</c:v>
                </c:pt>
                <c:pt idx="175">
                  <c:v>42257</c:v>
                </c:pt>
                <c:pt idx="176">
                  <c:v>42258</c:v>
                </c:pt>
                <c:pt idx="177">
                  <c:v>42261</c:v>
                </c:pt>
                <c:pt idx="178">
                  <c:v>42262</c:v>
                </c:pt>
                <c:pt idx="179">
                  <c:v>42263</c:v>
                </c:pt>
                <c:pt idx="180">
                  <c:v>42264</c:v>
                </c:pt>
                <c:pt idx="181">
                  <c:v>42265</c:v>
                </c:pt>
                <c:pt idx="182">
                  <c:v>42268</c:v>
                </c:pt>
                <c:pt idx="183">
                  <c:v>42269</c:v>
                </c:pt>
                <c:pt idx="184">
                  <c:v>42270</c:v>
                </c:pt>
                <c:pt idx="185">
                  <c:v>42271</c:v>
                </c:pt>
                <c:pt idx="186">
                  <c:v>42272</c:v>
                </c:pt>
                <c:pt idx="187">
                  <c:v>42275</c:v>
                </c:pt>
                <c:pt idx="188">
                  <c:v>42276</c:v>
                </c:pt>
                <c:pt idx="189">
                  <c:v>42277</c:v>
                </c:pt>
                <c:pt idx="190">
                  <c:v>42278</c:v>
                </c:pt>
                <c:pt idx="191">
                  <c:v>42279</c:v>
                </c:pt>
                <c:pt idx="192">
                  <c:v>42282</c:v>
                </c:pt>
                <c:pt idx="193">
                  <c:v>42283</c:v>
                </c:pt>
                <c:pt idx="194">
                  <c:v>42284</c:v>
                </c:pt>
                <c:pt idx="195">
                  <c:v>42285</c:v>
                </c:pt>
                <c:pt idx="196">
                  <c:v>42286</c:v>
                </c:pt>
                <c:pt idx="197">
                  <c:v>42289</c:v>
                </c:pt>
                <c:pt idx="198">
                  <c:v>42290</c:v>
                </c:pt>
                <c:pt idx="199">
                  <c:v>42291</c:v>
                </c:pt>
                <c:pt idx="200">
                  <c:v>42292</c:v>
                </c:pt>
                <c:pt idx="201">
                  <c:v>42293</c:v>
                </c:pt>
                <c:pt idx="202">
                  <c:v>42296</c:v>
                </c:pt>
                <c:pt idx="203">
                  <c:v>42297</c:v>
                </c:pt>
                <c:pt idx="204">
                  <c:v>42298</c:v>
                </c:pt>
                <c:pt idx="205">
                  <c:v>42299</c:v>
                </c:pt>
                <c:pt idx="206">
                  <c:v>42300</c:v>
                </c:pt>
                <c:pt idx="207">
                  <c:v>42303</c:v>
                </c:pt>
                <c:pt idx="208">
                  <c:v>42304</c:v>
                </c:pt>
                <c:pt idx="209">
                  <c:v>42305</c:v>
                </c:pt>
                <c:pt idx="210">
                  <c:v>42306</c:v>
                </c:pt>
                <c:pt idx="211">
                  <c:v>42307</c:v>
                </c:pt>
                <c:pt idx="212">
                  <c:v>42310</c:v>
                </c:pt>
                <c:pt idx="213">
                  <c:v>42311</c:v>
                </c:pt>
                <c:pt idx="214">
                  <c:v>42312</c:v>
                </c:pt>
                <c:pt idx="215">
                  <c:v>42313</c:v>
                </c:pt>
                <c:pt idx="216">
                  <c:v>42314</c:v>
                </c:pt>
                <c:pt idx="217">
                  <c:v>42317</c:v>
                </c:pt>
                <c:pt idx="218">
                  <c:v>42318</c:v>
                </c:pt>
                <c:pt idx="219">
                  <c:v>42320</c:v>
                </c:pt>
                <c:pt idx="220">
                  <c:v>42321</c:v>
                </c:pt>
                <c:pt idx="221">
                  <c:v>42324</c:v>
                </c:pt>
                <c:pt idx="222">
                  <c:v>42325</c:v>
                </c:pt>
                <c:pt idx="223">
                  <c:v>42326</c:v>
                </c:pt>
                <c:pt idx="224">
                  <c:v>42327</c:v>
                </c:pt>
                <c:pt idx="225">
                  <c:v>42328</c:v>
                </c:pt>
                <c:pt idx="226">
                  <c:v>42331</c:v>
                </c:pt>
                <c:pt idx="227">
                  <c:v>42332</c:v>
                </c:pt>
                <c:pt idx="228">
                  <c:v>42333</c:v>
                </c:pt>
                <c:pt idx="229">
                  <c:v>42334</c:v>
                </c:pt>
                <c:pt idx="230">
                  <c:v>42335</c:v>
                </c:pt>
                <c:pt idx="231">
                  <c:v>42338</c:v>
                </c:pt>
                <c:pt idx="232">
                  <c:v>42339</c:v>
                </c:pt>
                <c:pt idx="233">
                  <c:v>42340</c:v>
                </c:pt>
                <c:pt idx="234">
                  <c:v>42341</c:v>
                </c:pt>
                <c:pt idx="235">
                  <c:v>42342</c:v>
                </c:pt>
                <c:pt idx="236">
                  <c:v>42345</c:v>
                </c:pt>
                <c:pt idx="237">
                  <c:v>42346</c:v>
                </c:pt>
                <c:pt idx="238">
                  <c:v>42347</c:v>
                </c:pt>
                <c:pt idx="239">
                  <c:v>42348</c:v>
                </c:pt>
                <c:pt idx="240">
                  <c:v>42349</c:v>
                </c:pt>
                <c:pt idx="241">
                  <c:v>42352</c:v>
                </c:pt>
                <c:pt idx="242">
                  <c:v>42353</c:v>
                </c:pt>
                <c:pt idx="243">
                  <c:v>42354</c:v>
                </c:pt>
                <c:pt idx="244">
                  <c:v>42355</c:v>
                </c:pt>
                <c:pt idx="245">
                  <c:v>42356</c:v>
                </c:pt>
                <c:pt idx="246">
                  <c:v>42359</c:v>
                </c:pt>
                <c:pt idx="247">
                  <c:v>42360</c:v>
                </c:pt>
                <c:pt idx="248">
                  <c:v>42361</c:v>
                </c:pt>
                <c:pt idx="249">
                  <c:v>42362</c:v>
                </c:pt>
                <c:pt idx="250">
                  <c:v>42366</c:v>
                </c:pt>
                <c:pt idx="251">
                  <c:v>42367</c:v>
                </c:pt>
                <c:pt idx="252">
                  <c:v>42368</c:v>
                </c:pt>
                <c:pt idx="253">
                  <c:v>42369</c:v>
                </c:pt>
              </c:numCache>
            </c:numRef>
          </c:cat>
          <c:val>
            <c:numRef>
              <c:f>G!$D$2:$D$255</c:f>
              <c:numCache>
                <c:formatCode>General</c:formatCode>
                <c:ptCount val="254"/>
                <c:pt idx="0">
                  <c:v>3.5832999999999999</c:v>
                </c:pt>
                <c:pt idx="1">
                  <c:v>3.5792000000000002</c:v>
                </c:pt>
                <c:pt idx="2">
                  <c:v>3.5897999999999999</c:v>
                </c:pt>
                <c:pt idx="3">
                  <c:v>3.5792000000000002</c:v>
                </c:pt>
                <c:pt idx="4">
                  <c:v>3.5663</c:v>
                </c:pt>
                <c:pt idx="5">
                  <c:v>3.5623</c:v>
                </c:pt>
                <c:pt idx="6">
                  <c:v>3.5638999999999998</c:v>
                </c:pt>
                <c:pt idx="7">
                  <c:v>3.5712000000000002</c:v>
                </c:pt>
                <c:pt idx="8">
                  <c:v>4.1611000000000002</c:v>
                </c:pt>
                <c:pt idx="9">
                  <c:v>4.2549999999999999</c:v>
                </c:pt>
                <c:pt idx="10">
                  <c:v>4.2900999999999998</c:v>
                </c:pt>
                <c:pt idx="11">
                  <c:v>4.2697000000000003</c:v>
                </c:pt>
                <c:pt idx="12">
                  <c:v>4.3159999999999998</c:v>
                </c:pt>
                <c:pt idx="13">
                  <c:v>4.3091999999999997</c:v>
                </c:pt>
                <c:pt idx="14">
                  <c:v>4.3223000000000003</c:v>
                </c:pt>
                <c:pt idx="15">
                  <c:v>4.2447999999999997</c:v>
                </c:pt>
                <c:pt idx="16">
                  <c:v>4.1356999999999999</c:v>
                </c:pt>
                <c:pt idx="17">
                  <c:v>4.1334999999999997</c:v>
                </c:pt>
                <c:pt idx="18">
                  <c:v>4.1006999999999998</c:v>
                </c:pt>
                <c:pt idx="19">
                  <c:v>4.0179</c:v>
                </c:pt>
                <c:pt idx="20">
                  <c:v>3.9554999999999998</c:v>
                </c:pt>
                <c:pt idx="21">
                  <c:v>3.9834000000000001</c:v>
                </c:pt>
                <c:pt idx="22">
                  <c:v>3.9375</c:v>
                </c:pt>
                <c:pt idx="23">
                  <c:v>3.9540999999999999</c:v>
                </c:pt>
                <c:pt idx="24">
                  <c:v>3.9540000000000002</c:v>
                </c:pt>
                <c:pt idx="25">
                  <c:v>3.9861</c:v>
                </c:pt>
                <c:pt idx="26">
                  <c:v>4.0191999999999997</c:v>
                </c:pt>
                <c:pt idx="27">
                  <c:v>4.0068000000000001</c:v>
                </c:pt>
                <c:pt idx="28">
                  <c:v>3.9706000000000001</c:v>
                </c:pt>
                <c:pt idx="29">
                  <c:v>3.9382999999999999</c:v>
                </c:pt>
                <c:pt idx="30">
                  <c:v>3.9363999999999999</c:v>
                </c:pt>
                <c:pt idx="31">
                  <c:v>3.9369000000000001</c:v>
                </c:pt>
                <c:pt idx="32">
                  <c:v>3.9167000000000001</c:v>
                </c:pt>
                <c:pt idx="33">
                  <c:v>3.8818000000000001</c:v>
                </c:pt>
                <c:pt idx="34">
                  <c:v>3.8780999999999999</c:v>
                </c:pt>
                <c:pt idx="35">
                  <c:v>3.8841999999999999</c:v>
                </c:pt>
                <c:pt idx="36">
                  <c:v>3.8908999999999998</c:v>
                </c:pt>
                <c:pt idx="37">
                  <c:v>3.8653</c:v>
                </c:pt>
                <c:pt idx="38">
                  <c:v>3.8628</c:v>
                </c:pt>
                <c:pt idx="39">
                  <c:v>3.8919000000000001</c:v>
                </c:pt>
                <c:pt idx="40">
                  <c:v>3.8742000000000001</c:v>
                </c:pt>
                <c:pt idx="41">
                  <c:v>3.8727999999999998</c:v>
                </c:pt>
                <c:pt idx="42">
                  <c:v>3.8929999999999998</c:v>
                </c:pt>
                <c:pt idx="43">
                  <c:v>3.8734999999999999</c:v>
                </c:pt>
                <c:pt idx="44">
                  <c:v>3.8534999999999999</c:v>
                </c:pt>
                <c:pt idx="45">
                  <c:v>3.8531</c:v>
                </c:pt>
                <c:pt idx="46">
                  <c:v>3.8525</c:v>
                </c:pt>
                <c:pt idx="47">
                  <c:v>3.8887999999999998</c:v>
                </c:pt>
                <c:pt idx="48">
                  <c:v>3.8780999999999999</c:v>
                </c:pt>
                <c:pt idx="49">
                  <c:v>3.8940000000000001</c:v>
                </c:pt>
                <c:pt idx="50">
                  <c:v>3.9116</c:v>
                </c:pt>
                <c:pt idx="51">
                  <c:v>3.8971</c:v>
                </c:pt>
                <c:pt idx="52">
                  <c:v>3.8959999999999999</c:v>
                </c:pt>
                <c:pt idx="53">
                  <c:v>3.8925999999999998</c:v>
                </c:pt>
                <c:pt idx="54">
                  <c:v>3.9100999999999999</c:v>
                </c:pt>
                <c:pt idx="55">
                  <c:v>3.9055</c:v>
                </c:pt>
                <c:pt idx="56">
                  <c:v>3.9011</c:v>
                </c:pt>
                <c:pt idx="57">
                  <c:v>3.8995000000000002</c:v>
                </c:pt>
                <c:pt idx="58">
                  <c:v>3.8984999999999999</c:v>
                </c:pt>
                <c:pt idx="59">
                  <c:v>3.9177</c:v>
                </c:pt>
                <c:pt idx="60">
                  <c:v>3.9097</c:v>
                </c:pt>
                <c:pt idx="61">
                  <c:v>3.911</c:v>
                </c:pt>
                <c:pt idx="62">
                  <c:v>3.8929</c:v>
                </c:pt>
                <c:pt idx="63">
                  <c:v>3.9028</c:v>
                </c:pt>
                <c:pt idx="64">
                  <c:v>3.9039999999999999</c:v>
                </c:pt>
                <c:pt idx="65">
                  <c:v>3.8872</c:v>
                </c:pt>
                <c:pt idx="66">
                  <c:v>3.8592</c:v>
                </c:pt>
                <c:pt idx="67">
                  <c:v>3.8532999999999999</c:v>
                </c:pt>
                <c:pt idx="68">
                  <c:v>3.8715000000000002</c:v>
                </c:pt>
                <c:pt idx="69">
                  <c:v>3.8708</c:v>
                </c:pt>
                <c:pt idx="70">
                  <c:v>3.8845000000000001</c:v>
                </c:pt>
                <c:pt idx="71">
                  <c:v>3.8801000000000001</c:v>
                </c:pt>
                <c:pt idx="72">
                  <c:v>3.8900999999999999</c:v>
                </c:pt>
                <c:pt idx="73">
                  <c:v>3.9072</c:v>
                </c:pt>
                <c:pt idx="74">
                  <c:v>3.9089999999999998</c:v>
                </c:pt>
                <c:pt idx="75">
                  <c:v>3.8828</c:v>
                </c:pt>
                <c:pt idx="76">
                  <c:v>3.9005000000000001</c:v>
                </c:pt>
                <c:pt idx="77">
                  <c:v>3.8653</c:v>
                </c:pt>
                <c:pt idx="78">
                  <c:v>3.8732000000000002</c:v>
                </c:pt>
                <c:pt idx="79">
                  <c:v>3.8822000000000001</c:v>
                </c:pt>
                <c:pt idx="80">
                  <c:v>3.8441000000000001</c:v>
                </c:pt>
                <c:pt idx="81">
                  <c:v>3.8155999999999999</c:v>
                </c:pt>
                <c:pt idx="82">
                  <c:v>3.8437999999999999</c:v>
                </c:pt>
                <c:pt idx="83">
                  <c:v>3.8755999999999999</c:v>
                </c:pt>
                <c:pt idx="84">
                  <c:v>3.8618999999999999</c:v>
                </c:pt>
                <c:pt idx="85">
                  <c:v>3.9064000000000001</c:v>
                </c:pt>
                <c:pt idx="86">
                  <c:v>3.9285000000000001</c:v>
                </c:pt>
                <c:pt idx="87">
                  <c:v>3.9165999999999999</c:v>
                </c:pt>
                <c:pt idx="88">
                  <c:v>3.9216000000000002</c:v>
                </c:pt>
                <c:pt idx="89">
                  <c:v>3.9399000000000002</c:v>
                </c:pt>
                <c:pt idx="90">
                  <c:v>3.9125999999999999</c:v>
                </c:pt>
                <c:pt idx="91">
                  <c:v>3.9295</c:v>
                </c:pt>
                <c:pt idx="92">
                  <c:v>3.8955000000000002</c:v>
                </c:pt>
                <c:pt idx="93">
                  <c:v>3.8641999999999999</c:v>
                </c:pt>
                <c:pt idx="94">
                  <c:v>3.8786999999999998</c:v>
                </c:pt>
                <c:pt idx="95">
                  <c:v>3.8976999999999999</c:v>
                </c:pt>
                <c:pt idx="96">
                  <c:v>3.9260000000000002</c:v>
                </c:pt>
                <c:pt idx="97">
                  <c:v>3.9355000000000002</c:v>
                </c:pt>
                <c:pt idx="98">
                  <c:v>3.9756999999999998</c:v>
                </c:pt>
                <c:pt idx="99">
                  <c:v>3.9864000000000002</c:v>
                </c:pt>
                <c:pt idx="100">
                  <c:v>4.0014000000000003</c:v>
                </c:pt>
                <c:pt idx="101">
                  <c:v>4.0014000000000003</c:v>
                </c:pt>
                <c:pt idx="102">
                  <c:v>3.9910000000000001</c:v>
                </c:pt>
                <c:pt idx="103">
                  <c:v>3.9984000000000002</c:v>
                </c:pt>
                <c:pt idx="104">
                  <c:v>4.0019</c:v>
                </c:pt>
                <c:pt idx="105">
                  <c:v>3.9689999999999999</c:v>
                </c:pt>
                <c:pt idx="106">
                  <c:v>3.9619</c:v>
                </c:pt>
                <c:pt idx="107">
                  <c:v>3.9750000000000001</c:v>
                </c:pt>
                <c:pt idx="108">
                  <c:v>3.9860000000000002</c:v>
                </c:pt>
                <c:pt idx="109">
                  <c:v>3.9655</c:v>
                </c:pt>
                <c:pt idx="110">
                  <c:v>3.9352</c:v>
                </c:pt>
                <c:pt idx="111">
                  <c:v>3.9579</c:v>
                </c:pt>
                <c:pt idx="112">
                  <c:v>3.9664999999999999</c:v>
                </c:pt>
                <c:pt idx="113">
                  <c:v>3.9653999999999998</c:v>
                </c:pt>
                <c:pt idx="114">
                  <c:v>3.9815</c:v>
                </c:pt>
                <c:pt idx="115">
                  <c:v>3.9817</c:v>
                </c:pt>
                <c:pt idx="116">
                  <c:v>3.9956999999999998</c:v>
                </c:pt>
                <c:pt idx="117">
                  <c:v>3.9984999999999999</c:v>
                </c:pt>
                <c:pt idx="118">
                  <c:v>3.9883999999999999</c:v>
                </c:pt>
                <c:pt idx="119">
                  <c:v>3.9891000000000001</c:v>
                </c:pt>
                <c:pt idx="120">
                  <c:v>3.9820000000000002</c:v>
                </c:pt>
                <c:pt idx="121">
                  <c:v>3.996</c:v>
                </c:pt>
                <c:pt idx="122">
                  <c:v>4.0208000000000004</c:v>
                </c:pt>
                <c:pt idx="123">
                  <c:v>4.0411999999999999</c:v>
                </c:pt>
                <c:pt idx="124">
                  <c:v>4.0096999999999996</c:v>
                </c:pt>
                <c:pt idx="125">
                  <c:v>3.9973999999999998</c:v>
                </c:pt>
                <c:pt idx="126">
                  <c:v>4.0038</c:v>
                </c:pt>
                <c:pt idx="127">
                  <c:v>4.0193000000000003</c:v>
                </c:pt>
                <c:pt idx="128">
                  <c:v>4.0442999999999998</c:v>
                </c:pt>
                <c:pt idx="129">
                  <c:v>4.0545</c:v>
                </c:pt>
                <c:pt idx="130">
                  <c:v>4.0304000000000002</c:v>
                </c:pt>
                <c:pt idx="131">
                  <c:v>4.0080999999999998</c:v>
                </c:pt>
                <c:pt idx="132">
                  <c:v>3.9636</c:v>
                </c:pt>
                <c:pt idx="133">
                  <c:v>3.9910999999999999</c:v>
                </c:pt>
                <c:pt idx="134">
                  <c:v>3.9594999999999998</c:v>
                </c:pt>
                <c:pt idx="135">
                  <c:v>3.9468999999999999</c:v>
                </c:pt>
                <c:pt idx="136">
                  <c:v>3.9331999999999998</c:v>
                </c:pt>
                <c:pt idx="137">
                  <c:v>3.9350000000000001</c:v>
                </c:pt>
                <c:pt idx="138">
                  <c:v>3.9401999999999999</c:v>
                </c:pt>
                <c:pt idx="139">
                  <c:v>3.9268999999999998</c:v>
                </c:pt>
                <c:pt idx="140">
                  <c:v>3.9357000000000002</c:v>
                </c:pt>
                <c:pt idx="141">
                  <c:v>3.9159000000000002</c:v>
                </c:pt>
                <c:pt idx="142">
                  <c:v>3.915</c:v>
                </c:pt>
                <c:pt idx="143">
                  <c:v>3.8679000000000001</c:v>
                </c:pt>
                <c:pt idx="144">
                  <c:v>3.8946000000000001</c:v>
                </c:pt>
                <c:pt idx="145">
                  <c:v>3.8927999999999998</c:v>
                </c:pt>
                <c:pt idx="146">
                  <c:v>3.9355000000000002</c:v>
                </c:pt>
                <c:pt idx="147">
                  <c:v>3.8976999999999999</c:v>
                </c:pt>
                <c:pt idx="148">
                  <c:v>3.9058999999999999</c:v>
                </c:pt>
                <c:pt idx="149">
                  <c:v>3.9144000000000001</c:v>
                </c:pt>
                <c:pt idx="150">
                  <c:v>3.9033000000000002</c:v>
                </c:pt>
                <c:pt idx="151">
                  <c:v>3.8988999999999998</c:v>
                </c:pt>
                <c:pt idx="152">
                  <c:v>3.8936999999999999</c:v>
                </c:pt>
                <c:pt idx="153">
                  <c:v>3.8765000000000001</c:v>
                </c:pt>
                <c:pt idx="154">
                  <c:v>3.8574999999999999</c:v>
                </c:pt>
                <c:pt idx="155">
                  <c:v>3.8479999999999999</c:v>
                </c:pt>
                <c:pt idx="156">
                  <c:v>3.8513999999999999</c:v>
                </c:pt>
                <c:pt idx="157">
                  <c:v>3.8540000000000001</c:v>
                </c:pt>
                <c:pt idx="158">
                  <c:v>3.8498999999999999</c:v>
                </c:pt>
                <c:pt idx="159">
                  <c:v>3.8723999999999998</c:v>
                </c:pt>
                <c:pt idx="160">
                  <c:v>3.9098000000000002</c:v>
                </c:pt>
                <c:pt idx="161">
                  <c:v>3.8997999999999999</c:v>
                </c:pt>
                <c:pt idx="162">
                  <c:v>3.9129</c:v>
                </c:pt>
                <c:pt idx="163">
                  <c:v>3.8973</c:v>
                </c:pt>
                <c:pt idx="164">
                  <c:v>3.9180000000000001</c:v>
                </c:pt>
                <c:pt idx="165">
                  <c:v>3.9260000000000002</c:v>
                </c:pt>
                <c:pt idx="166">
                  <c:v>3.8988</c:v>
                </c:pt>
                <c:pt idx="167">
                  <c:v>3.9238</c:v>
                </c:pt>
                <c:pt idx="168">
                  <c:v>3.8984999999999999</c:v>
                </c:pt>
                <c:pt idx="169">
                  <c:v>3.9064999999999999</c:v>
                </c:pt>
                <c:pt idx="170">
                  <c:v>3.8839999999999999</c:v>
                </c:pt>
                <c:pt idx="171">
                  <c:v>3.8982000000000001</c:v>
                </c:pt>
                <c:pt idx="172">
                  <c:v>3.8982999999999999</c:v>
                </c:pt>
                <c:pt idx="173">
                  <c:v>3.8843000000000001</c:v>
                </c:pt>
                <c:pt idx="174">
                  <c:v>3.8666</c:v>
                </c:pt>
                <c:pt idx="175">
                  <c:v>3.8570000000000002</c:v>
                </c:pt>
                <c:pt idx="176">
                  <c:v>3.8289</c:v>
                </c:pt>
                <c:pt idx="177">
                  <c:v>3.8271999999999999</c:v>
                </c:pt>
                <c:pt idx="178">
                  <c:v>3.8416999999999999</c:v>
                </c:pt>
                <c:pt idx="179">
                  <c:v>3.8361000000000001</c:v>
                </c:pt>
                <c:pt idx="180">
                  <c:v>3.8368000000000002</c:v>
                </c:pt>
                <c:pt idx="181">
                  <c:v>3.8359000000000001</c:v>
                </c:pt>
                <c:pt idx="182">
                  <c:v>3.8359000000000001</c:v>
                </c:pt>
                <c:pt idx="183">
                  <c:v>3.8521999999999998</c:v>
                </c:pt>
                <c:pt idx="184">
                  <c:v>3.8632</c:v>
                </c:pt>
                <c:pt idx="185">
                  <c:v>3.8593000000000002</c:v>
                </c:pt>
                <c:pt idx="186">
                  <c:v>3.8473000000000002</c:v>
                </c:pt>
                <c:pt idx="187">
                  <c:v>3.8656000000000001</c:v>
                </c:pt>
                <c:pt idx="188">
                  <c:v>3.8908999999999998</c:v>
                </c:pt>
                <c:pt idx="189">
                  <c:v>3.8784999999999998</c:v>
                </c:pt>
                <c:pt idx="190">
                  <c:v>3.8889999999999998</c:v>
                </c:pt>
                <c:pt idx="191">
                  <c:v>3.8885000000000001</c:v>
                </c:pt>
                <c:pt idx="192">
                  <c:v>3.8864000000000001</c:v>
                </c:pt>
                <c:pt idx="193">
                  <c:v>3.8873000000000002</c:v>
                </c:pt>
                <c:pt idx="194">
                  <c:v>3.8868999999999998</c:v>
                </c:pt>
                <c:pt idx="195">
                  <c:v>3.8772000000000002</c:v>
                </c:pt>
                <c:pt idx="196">
                  <c:v>3.8631000000000002</c:v>
                </c:pt>
                <c:pt idx="197">
                  <c:v>3.8643999999999998</c:v>
                </c:pt>
                <c:pt idx="198">
                  <c:v>3.8715999999999999</c:v>
                </c:pt>
                <c:pt idx="199">
                  <c:v>3.8818999999999999</c:v>
                </c:pt>
                <c:pt idx="200">
                  <c:v>3.8929999999999998</c:v>
                </c:pt>
                <c:pt idx="201">
                  <c:v>3.9022000000000001</c:v>
                </c:pt>
                <c:pt idx="202">
                  <c:v>3.9097</c:v>
                </c:pt>
                <c:pt idx="203">
                  <c:v>3.9319000000000002</c:v>
                </c:pt>
                <c:pt idx="204">
                  <c:v>3.9411</c:v>
                </c:pt>
                <c:pt idx="205">
                  <c:v>3.9357000000000002</c:v>
                </c:pt>
                <c:pt idx="206">
                  <c:v>3.9296000000000002</c:v>
                </c:pt>
                <c:pt idx="207">
                  <c:v>3.9443999999999999</c:v>
                </c:pt>
                <c:pt idx="208">
                  <c:v>3.9302000000000001</c:v>
                </c:pt>
                <c:pt idx="209">
                  <c:v>3.9459</c:v>
                </c:pt>
                <c:pt idx="210">
                  <c:v>3.9363999999999999</c:v>
                </c:pt>
                <c:pt idx="211">
                  <c:v>3.9255</c:v>
                </c:pt>
                <c:pt idx="212">
                  <c:v>3.9060000000000001</c:v>
                </c:pt>
                <c:pt idx="213">
                  <c:v>3.9125999999999999</c:v>
                </c:pt>
                <c:pt idx="214">
                  <c:v>3.9234</c:v>
                </c:pt>
                <c:pt idx="215">
                  <c:v>3.9062000000000001</c:v>
                </c:pt>
                <c:pt idx="216">
                  <c:v>3.9245999999999999</c:v>
                </c:pt>
                <c:pt idx="217">
                  <c:v>3.9464000000000001</c:v>
                </c:pt>
                <c:pt idx="218">
                  <c:v>3.9434999999999998</c:v>
                </c:pt>
                <c:pt idx="219">
                  <c:v>3.9262999999999999</c:v>
                </c:pt>
                <c:pt idx="220">
                  <c:v>3.9247999999999998</c:v>
                </c:pt>
                <c:pt idx="221">
                  <c:v>3.9327999999999999</c:v>
                </c:pt>
                <c:pt idx="222">
                  <c:v>3.9323999999999999</c:v>
                </c:pt>
                <c:pt idx="223">
                  <c:v>3.9264000000000001</c:v>
                </c:pt>
                <c:pt idx="224">
                  <c:v>3.9022999999999999</c:v>
                </c:pt>
                <c:pt idx="225">
                  <c:v>3.9142999999999999</c:v>
                </c:pt>
                <c:pt idx="226">
                  <c:v>3.9150999999999998</c:v>
                </c:pt>
                <c:pt idx="227">
                  <c:v>3.9298000000000002</c:v>
                </c:pt>
                <c:pt idx="228">
                  <c:v>3.9430999999999998</c:v>
                </c:pt>
                <c:pt idx="229">
                  <c:v>3.9403999999999999</c:v>
                </c:pt>
                <c:pt idx="230">
                  <c:v>3.9171999999999998</c:v>
                </c:pt>
                <c:pt idx="231">
                  <c:v>3.9098999999999999</c:v>
                </c:pt>
                <c:pt idx="232">
                  <c:v>3.9127999999999998</c:v>
                </c:pt>
                <c:pt idx="233">
                  <c:v>3.9278</c:v>
                </c:pt>
                <c:pt idx="234">
                  <c:v>3.9460999999999999</c:v>
                </c:pt>
                <c:pt idx="235">
                  <c:v>3.9643000000000002</c:v>
                </c:pt>
                <c:pt idx="236">
                  <c:v>3.9781</c:v>
                </c:pt>
                <c:pt idx="237">
                  <c:v>3.9963000000000002</c:v>
                </c:pt>
                <c:pt idx="238">
                  <c:v>4.0030000000000001</c:v>
                </c:pt>
                <c:pt idx="239">
                  <c:v>4.0083000000000002</c:v>
                </c:pt>
                <c:pt idx="240">
                  <c:v>4.0186000000000002</c:v>
                </c:pt>
                <c:pt idx="241">
                  <c:v>4.0286999999999997</c:v>
                </c:pt>
                <c:pt idx="242">
                  <c:v>4.0221999999999998</c:v>
                </c:pt>
                <c:pt idx="243">
                  <c:v>4.0027999999999997</c:v>
                </c:pt>
                <c:pt idx="244">
                  <c:v>3.9817</c:v>
                </c:pt>
                <c:pt idx="245">
                  <c:v>3.9733000000000001</c:v>
                </c:pt>
                <c:pt idx="246">
                  <c:v>3.9348000000000001</c:v>
                </c:pt>
                <c:pt idx="247">
                  <c:v>3.9161000000000001</c:v>
                </c:pt>
                <c:pt idx="248">
                  <c:v>3.9270999999999998</c:v>
                </c:pt>
                <c:pt idx="249">
                  <c:v>3.9241999999999999</c:v>
                </c:pt>
                <c:pt idx="250">
                  <c:v>3.9114</c:v>
                </c:pt>
                <c:pt idx="251">
                  <c:v>3.9140000000000001</c:v>
                </c:pt>
                <c:pt idx="252">
                  <c:v>3.9165000000000001</c:v>
                </c:pt>
                <c:pt idx="253">
                  <c:v>3.9394</c:v>
                </c:pt>
              </c:numCache>
            </c:numRef>
          </c:val>
        </c:ser>
        <c:marker val="1"/>
        <c:axId val="91671552"/>
        <c:axId val="91296512"/>
      </c:lineChart>
      <c:dateAx>
        <c:axId val="91671552"/>
        <c:scaling>
          <c:orientation val="minMax"/>
        </c:scaling>
        <c:axPos val="b"/>
        <c:numFmt formatCode="mmmm" sourceLinked="0"/>
        <c:tickLblPos val="nextTo"/>
        <c:crossAx val="91296512"/>
        <c:crosses val="autoZero"/>
        <c:auto val="1"/>
        <c:lblOffset val="100"/>
      </c:dateAx>
      <c:valAx>
        <c:axId val="91296512"/>
        <c:scaling>
          <c:orientation val="minMax"/>
          <c:max val="4.5"/>
          <c:min val="3.5"/>
        </c:scaling>
        <c:axPos val="l"/>
        <c:majorGridlines/>
        <c:numFmt formatCode="#,##0.00\ \z\ł" sourceLinked="0"/>
        <c:tickLblPos val="nextTo"/>
        <c:crossAx val="91671552"/>
        <c:crosses val="autoZero"/>
        <c:crossBetween val="between"/>
        <c:majorUnit val="0.05"/>
      </c:valAx>
    </c:plotArea>
    <c:legend>
      <c:legendPos val="r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123825</xdr:colOff>
      <xdr:row>1</xdr:row>
      <xdr:rowOff>28575</xdr:rowOff>
    </xdr:from>
    <xdr:to>
      <xdr:col>16</xdr:col>
      <xdr:colOff>85725</xdr:colOff>
      <xdr:row>28</xdr:row>
      <xdr:rowOff>47625</xdr:rowOff>
    </xdr:to>
    <xdr:pic>
      <xdr:nvPicPr>
        <xdr:cNvPr id="20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23792" t="27060" r="24963" b="9615"/>
        <a:stretch>
          <a:fillRect/>
        </a:stretch>
      </xdr:blipFill>
      <xdr:spPr bwMode="auto">
        <a:xfrm>
          <a:off x="3209925" y="190500"/>
          <a:ext cx="6667500" cy="43910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65"/>
  <sheetViews>
    <sheetView tabSelected="1" workbookViewId="0"/>
  </sheetViews>
  <sheetFormatPr defaultRowHeight="12.75"/>
  <cols>
    <col min="1" max="1" width="14" style="10" bestFit="1" customWidth="1"/>
    <col min="2" max="35" width="13.42578125" style="10" customWidth="1"/>
    <col min="36" max="36" width="11.140625" style="10" customWidth="1"/>
    <col min="37" max="37" width="18.42578125" style="10" customWidth="1"/>
    <col min="38" max="16384" width="9.140625" style="8"/>
  </cols>
  <sheetData>
    <row r="1" spans="1:37" ht="13.5" thickBot="1">
      <c r="A1" s="13" t="s">
        <v>0</v>
      </c>
      <c r="B1" s="13" t="s">
        <v>2</v>
      </c>
      <c r="C1" s="13" t="s">
        <v>4</v>
      </c>
      <c r="D1" s="13" t="s">
        <v>6</v>
      </c>
      <c r="E1" s="13" t="s">
        <v>8</v>
      </c>
      <c r="F1" s="13" t="s">
        <v>10</v>
      </c>
      <c r="G1" s="13" t="s">
        <v>12</v>
      </c>
      <c r="H1" s="13" t="s">
        <v>14</v>
      </c>
      <c r="I1" s="13" t="s">
        <v>16</v>
      </c>
      <c r="J1" s="13" t="s">
        <v>18</v>
      </c>
      <c r="K1" s="13" t="s">
        <v>20</v>
      </c>
      <c r="L1" s="13" t="s">
        <v>22</v>
      </c>
      <c r="M1" s="13" t="s">
        <v>24</v>
      </c>
      <c r="N1" s="13" t="s">
        <v>26</v>
      </c>
      <c r="O1" s="13" t="s">
        <v>28</v>
      </c>
      <c r="P1" s="13" t="s">
        <v>30</v>
      </c>
      <c r="Q1" s="13" t="s">
        <v>32</v>
      </c>
      <c r="R1" s="13" t="s">
        <v>34</v>
      </c>
      <c r="S1" s="13" t="s">
        <v>36</v>
      </c>
      <c r="T1" s="13" t="s">
        <v>38</v>
      </c>
      <c r="U1" s="13" t="s">
        <v>40</v>
      </c>
      <c r="V1" s="13" t="s">
        <v>42</v>
      </c>
      <c r="W1" s="13" t="s">
        <v>44</v>
      </c>
      <c r="X1" s="13" t="s">
        <v>46</v>
      </c>
      <c r="Y1" s="13" t="s">
        <v>48</v>
      </c>
      <c r="Z1" s="13" t="s">
        <v>50</v>
      </c>
      <c r="AA1" s="13" t="s">
        <v>52</v>
      </c>
      <c r="AB1" s="13" t="s">
        <v>54</v>
      </c>
      <c r="AC1" s="13" t="s">
        <v>56</v>
      </c>
      <c r="AD1" s="13" t="s">
        <v>58</v>
      </c>
      <c r="AE1" s="13" t="s">
        <v>60</v>
      </c>
      <c r="AF1" s="13" t="s">
        <v>62</v>
      </c>
      <c r="AG1" s="13" t="s">
        <v>64</v>
      </c>
      <c r="AH1" s="13" t="s">
        <v>66</v>
      </c>
      <c r="AI1" s="13" t="s">
        <v>68</v>
      </c>
      <c r="AJ1" s="13" t="s">
        <v>70</v>
      </c>
      <c r="AK1" s="13" t="s">
        <v>71</v>
      </c>
    </row>
    <row r="2" spans="1:37" s="9" customFormat="1" ht="51.75" thickBot="1">
      <c r="A2" s="14" t="s">
        <v>1</v>
      </c>
      <c r="B2" s="14" t="s">
        <v>3</v>
      </c>
      <c r="C2" s="14" t="s">
        <v>5</v>
      </c>
      <c r="D2" s="14" t="s">
        <v>7</v>
      </c>
      <c r="E2" s="14" t="s">
        <v>9</v>
      </c>
      <c r="F2" s="14" t="s">
        <v>11</v>
      </c>
      <c r="G2" s="14" t="s">
        <v>13</v>
      </c>
      <c r="H2" s="14" t="s">
        <v>15</v>
      </c>
      <c r="I2" s="14" t="s">
        <v>17</v>
      </c>
      <c r="J2" s="14" t="s">
        <v>19</v>
      </c>
      <c r="K2" s="14" t="s">
        <v>21</v>
      </c>
      <c r="L2" s="14" t="s">
        <v>23</v>
      </c>
      <c r="M2" s="14" t="s">
        <v>25</v>
      </c>
      <c r="N2" s="14" t="s">
        <v>27</v>
      </c>
      <c r="O2" s="14" t="s">
        <v>29</v>
      </c>
      <c r="P2" s="14" t="s">
        <v>31</v>
      </c>
      <c r="Q2" s="14" t="s">
        <v>33</v>
      </c>
      <c r="R2" s="14" t="s">
        <v>35</v>
      </c>
      <c r="S2" s="14" t="s">
        <v>37</v>
      </c>
      <c r="T2" s="14" t="s">
        <v>39</v>
      </c>
      <c r="U2" s="14" t="s">
        <v>41</v>
      </c>
      <c r="V2" s="14" t="s">
        <v>43</v>
      </c>
      <c r="W2" s="14" t="s">
        <v>45</v>
      </c>
      <c r="X2" s="14" t="s">
        <v>47</v>
      </c>
      <c r="Y2" s="14" t="s">
        <v>49</v>
      </c>
      <c r="Z2" s="14" t="s">
        <v>51</v>
      </c>
      <c r="AA2" s="14" t="s">
        <v>53</v>
      </c>
      <c r="AB2" s="14" t="s">
        <v>55</v>
      </c>
      <c r="AC2" s="14" t="s">
        <v>57</v>
      </c>
      <c r="AD2" s="14" t="s">
        <v>59</v>
      </c>
      <c r="AE2" s="14" t="s">
        <v>61</v>
      </c>
      <c r="AF2" s="14" t="s">
        <v>63</v>
      </c>
      <c r="AG2" s="14" t="s">
        <v>65</v>
      </c>
      <c r="AH2" s="14" t="s">
        <v>67</v>
      </c>
      <c r="AI2" s="14" t="s">
        <v>69</v>
      </c>
      <c r="AJ2" s="14" t="s">
        <v>1</v>
      </c>
      <c r="AK2" s="14" t="s">
        <v>1</v>
      </c>
    </row>
    <row r="3" spans="1:37">
      <c r="A3" s="15">
        <v>42006</v>
      </c>
      <c r="B3" s="16">
        <v>0.1084</v>
      </c>
      <c r="C3" s="16">
        <v>3.5724999999999998</v>
      </c>
      <c r="D3" s="16">
        <v>2.9093</v>
      </c>
      <c r="E3" s="16">
        <v>0.46060000000000001</v>
      </c>
      <c r="F3" s="16">
        <v>3.0636999999999999</v>
      </c>
      <c r="G3" s="16">
        <v>2.7681</v>
      </c>
      <c r="H3" s="16">
        <v>2.6897000000000002</v>
      </c>
      <c r="I3" s="16">
        <v>4.3078000000000003</v>
      </c>
      <c r="J3" s="16">
        <v>1.3512</v>
      </c>
      <c r="K3" s="16">
        <v>3.5832999999999999</v>
      </c>
      <c r="L3" s="16">
        <v>5.5296000000000003</v>
      </c>
      <c r="M3" s="16">
        <v>0.22869999999999999</v>
      </c>
      <c r="N3" s="16">
        <v>2.9670999999999998</v>
      </c>
      <c r="O3" s="16">
        <v>0.15540000000000001</v>
      </c>
      <c r="P3" s="16">
        <v>0.57879999999999998</v>
      </c>
      <c r="Q3" s="16">
        <v>2.7927</v>
      </c>
      <c r="R3" s="16">
        <v>0.47610000000000002</v>
      </c>
      <c r="S3" s="16">
        <v>0.45469999999999999</v>
      </c>
      <c r="T3" s="16">
        <v>0.56179999999999997</v>
      </c>
      <c r="U3" s="16">
        <v>0.9607</v>
      </c>
      <c r="V3" s="16">
        <v>2.2025000000000001</v>
      </c>
      <c r="W3" s="16">
        <v>1.5225</v>
      </c>
      <c r="X3" s="16">
        <v>0.91039999999999999</v>
      </c>
      <c r="Y3" s="16">
        <v>0.58899999999999997</v>
      </c>
      <c r="Z3" s="16">
        <v>7.9600000000000004E-2</v>
      </c>
      <c r="AA3" s="16">
        <v>0.24149999999999999</v>
      </c>
      <c r="AB3" s="16">
        <v>0.30620000000000003</v>
      </c>
      <c r="AC3" s="16">
        <v>1.3443000000000001</v>
      </c>
      <c r="AD3" s="16">
        <v>1.0153000000000001</v>
      </c>
      <c r="AE3" s="16">
        <v>5.8799999999999998E-2</v>
      </c>
      <c r="AF3" s="16">
        <v>2.8671000000000002</v>
      </c>
      <c r="AG3" s="16">
        <v>5.6474000000000002</v>
      </c>
      <c r="AH3" s="16">
        <v>0.32319999999999999</v>
      </c>
      <c r="AI3" s="16">
        <v>0.57220000000000004</v>
      </c>
      <c r="AJ3" s="11">
        <v>1</v>
      </c>
      <c r="AK3" s="17" t="s">
        <v>72</v>
      </c>
    </row>
    <row r="4" spans="1:37">
      <c r="A4" s="15">
        <v>42009</v>
      </c>
      <c r="B4" s="16">
        <v>0.1091</v>
      </c>
      <c r="C4" s="16">
        <v>3.5975000000000001</v>
      </c>
      <c r="D4" s="16">
        <v>2.9094000000000002</v>
      </c>
      <c r="E4" s="16">
        <v>0.46379999999999999</v>
      </c>
      <c r="F4" s="16">
        <v>3.0556999999999999</v>
      </c>
      <c r="G4" s="16">
        <v>2.7601</v>
      </c>
      <c r="H4" s="16">
        <v>2.6996000000000002</v>
      </c>
      <c r="I4" s="16">
        <v>4.3007999999999997</v>
      </c>
      <c r="J4" s="16">
        <v>1.3475999999999999</v>
      </c>
      <c r="K4" s="16">
        <v>3.5792000000000002</v>
      </c>
      <c r="L4" s="16">
        <v>5.5064000000000002</v>
      </c>
      <c r="M4" s="16">
        <v>0.2303</v>
      </c>
      <c r="N4" s="16">
        <v>2.9925999999999999</v>
      </c>
      <c r="O4" s="16">
        <v>0.15529999999999999</v>
      </c>
      <c r="P4" s="16">
        <v>0.57789999999999997</v>
      </c>
      <c r="Q4" s="16">
        <v>2.7909000000000002</v>
      </c>
      <c r="R4" s="16">
        <v>0.47139999999999999</v>
      </c>
      <c r="S4" s="16">
        <v>0.45279999999999998</v>
      </c>
      <c r="T4" s="16">
        <v>0.56030000000000002</v>
      </c>
      <c r="U4" s="16">
        <v>0.95630000000000004</v>
      </c>
      <c r="V4" s="16">
        <v>2.1989000000000001</v>
      </c>
      <c r="W4" s="16">
        <v>1.5383</v>
      </c>
      <c r="X4" s="16">
        <v>0.91339999999999999</v>
      </c>
      <c r="Y4" s="16">
        <v>0.58630000000000004</v>
      </c>
      <c r="Z4" s="16">
        <v>7.9899999999999999E-2</v>
      </c>
      <c r="AA4" s="16">
        <v>0.2422</v>
      </c>
      <c r="AB4" s="16">
        <v>0.30809999999999998</v>
      </c>
      <c r="AC4" s="16">
        <v>1.335</v>
      </c>
      <c r="AD4" s="16">
        <v>1.0165999999999999</v>
      </c>
      <c r="AE4" s="16">
        <v>6.13E-2</v>
      </c>
      <c r="AF4" s="16">
        <v>2.8643000000000001</v>
      </c>
      <c r="AG4" s="16">
        <v>5.6814</v>
      </c>
      <c r="AH4" s="16">
        <v>0.3241</v>
      </c>
      <c r="AI4" s="16">
        <v>0.57130000000000003</v>
      </c>
      <c r="AJ4" s="11">
        <v>2</v>
      </c>
      <c r="AK4" s="17" t="s">
        <v>73</v>
      </c>
    </row>
    <row r="5" spans="1:37">
      <c r="A5" s="15">
        <v>42011</v>
      </c>
      <c r="B5" s="16">
        <v>0.1105</v>
      </c>
      <c r="C5" s="16">
        <v>3.6375000000000002</v>
      </c>
      <c r="D5" s="16">
        <v>2.9327000000000001</v>
      </c>
      <c r="E5" s="16">
        <v>0.46910000000000002</v>
      </c>
      <c r="F5" s="16">
        <v>3.0646</v>
      </c>
      <c r="G5" s="16">
        <v>2.8182999999999998</v>
      </c>
      <c r="H5" s="16">
        <v>2.7212999999999998</v>
      </c>
      <c r="I5" s="16">
        <v>4.3114999999999997</v>
      </c>
      <c r="J5" s="16">
        <v>1.349</v>
      </c>
      <c r="K5" s="16">
        <v>3.5897999999999999</v>
      </c>
      <c r="L5" s="16">
        <v>5.4983000000000004</v>
      </c>
      <c r="M5" s="16">
        <v>0.2326</v>
      </c>
      <c r="N5" s="16">
        <v>3.0604</v>
      </c>
      <c r="O5" s="16">
        <v>0.15590000000000001</v>
      </c>
      <c r="P5" s="16">
        <v>0.57940000000000003</v>
      </c>
      <c r="Q5" s="16">
        <v>2.7951000000000001</v>
      </c>
      <c r="R5" s="16">
        <v>0.46389999999999998</v>
      </c>
      <c r="S5" s="16">
        <v>0.45729999999999998</v>
      </c>
      <c r="T5" s="16">
        <v>0.56179999999999997</v>
      </c>
      <c r="U5" s="16">
        <v>0.9587</v>
      </c>
      <c r="V5" s="16">
        <v>2.2044000000000001</v>
      </c>
      <c r="W5" s="16">
        <v>1.5619000000000001</v>
      </c>
      <c r="X5" s="16">
        <v>0.91600000000000004</v>
      </c>
      <c r="Y5" s="16">
        <v>0.59</v>
      </c>
      <c r="Z5" s="16">
        <v>8.0699999999999994E-2</v>
      </c>
      <c r="AA5" s="16">
        <v>0.24440000000000001</v>
      </c>
      <c r="AB5" s="16">
        <v>0.31030000000000002</v>
      </c>
      <c r="AC5" s="16">
        <v>1.3471</v>
      </c>
      <c r="AD5" s="16">
        <v>1.0156000000000001</v>
      </c>
      <c r="AE5" s="16">
        <v>5.7700000000000001E-2</v>
      </c>
      <c r="AF5" s="16">
        <v>2.8647999999999998</v>
      </c>
      <c r="AG5" s="16">
        <v>5.7432999999999996</v>
      </c>
      <c r="AH5" s="16">
        <v>0.33029999999999998</v>
      </c>
      <c r="AI5" s="16">
        <v>0.57269999999999999</v>
      </c>
      <c r="AJ5" s="11">
        <v>3</v>
      </c>
      <c r="AK5" s="17" t="s">
        <v>74</v>
      </c>
    </row>
    <row r="6" spans="1:37">
      <c r="A6" s="15">
        <v>42012</v>
      </c>
      <c r="B6" s="16">
        <v>0.1109</v>
      </c>
      <c r="C6" s="16">
        <v>3.6482000000000001</v>
      </c>
      <c r="D6" s="16">
        <v>2.9594999999999998</v>
      </c>
      <c r="E6" s="16">
        <v>0.47049999999999997</v>
      </c>
      <c r="F6" s="16">
        <v>3.0878999999999999</v>
      </c>
      <c r="G6" s="16">
        <v>2.8491</v>
      </c>
      <c r="H6" s="16">
        <v>2.7284999999999999</v>
      </c>
      <c r="I6" s="16">
        <v>4.2984999999999998</v>
      </c>
      <c r="J6" s="16">
        <v>1.3534999999999999</v>
      </c>
      <c r="K6" s="16">
        <v>3.5792000000000002</v>
      </c>
      <c r="L6" s="16">
        <v>5.4919000000000002</v>
      </c>
      <c r="M6" s="16">
        <v>0.2331</v>
      </c>
      <c r="N6" s="16">
        <v>3.0467</v>
      </c>
      <c r="O6" s="16">
        <v>0.154</v>
      </c>
      <c r="P6" s="16">
        <v>0.57769999999999999</v>
      </c>
      <c r="Q6" s="16">
        <v>2.7885</v>
      </c>
      <c r="R6" s="16">
        <v>0.47589999999999999</v>
      </c>
      <c r="S6" s="16">
        <v>0.4577</v>
      </c>
      <c r="T6" s="16">
        <v>0.56000000000000005</v>
      </c>
      <c r="U6" s="16">
        <v>0.95799999999999996</v>
      </c>
      <c r="V6" s="16">
        <v>2.1978</v>
      </c>
      <c r="W6" s="16">
        <v>1.579</v>
      </c>
      <c r="X6" s="16">
        <v>0.91690000000000005</v>
      </c>
      <c r="Y6" s="16">
        <v>0.59389999999999998</v>
      </c>
      <c r="Z6" s="16">
        <v>8.1100000000000005E-2</v>
      </c>
      <c r="AA6" s="16">
        <v>0.24840000000000001</v>
      </c>
      <c r="AB6" s="16">
        <v>0.31290000000000001</v>
      </c>
      <c r="AC6" s="16">
        <v>1.3594999999999999</v>
      </c>
      <c r="AD6" s="16">
        <v>1.0243</v>
      </c>
      <c r="AE6" s="16">
        <v>5.9299999999999999E-2</v>
      </c>
      <c r="AF6" s="16">
        <v>2.8475999999999999</v>
      </c>
      <c r="AG6" s="16">
        <v>5.8319999999999999</v>
      </c>
      <c r="AH6" s="16">
        <v>0.33310000000000001</v>
      </c>
      <c r="AI6" s="16">
        <v>0.58520000000000005</v>
      </c>
      <c r="AJ6" s="11">
        <v>4</v>
      </c>
      <c r="AK6" s="17" t="s">
        <v>75</v>
      </c>
    </row>
    <row r="7" spans="1:37">
      <c r="A7" s="15">
        <v>42013</v>
      </c>
      <c r="B7" s="16">
        <v>0.11020000000000001</v>
      </c>
      <c r="C7" s="16">
        <v>3.6252</v>
      </c>
      <c r="D7" s="16">
        <v>2.9438</v>
      </c>
      <c r="E7" s="16">
        <v>0.46760000000000002</v>
      </c>
      <c r="F7" s="16">
        <v>3.0579999999999998</v>
      </c>
      <c r="G7" s="16">
        <v>2.8327</v>
      </c>
      <c r="H7" s="16">
        <v>2.7090999999999998</v>
      </c>
      <c r="I7" s="16">
        <v>4.2836999999999996</v>
      </c>
      <c r="J7" s="16">
        <v>1.3479000000000001</v>
      </c>
      <c r="K7" s="16">
        <v>3.5663</v>
      </c>
      <c r="L7" s="16">
        <v>5.4835000000000003</v>
      </c>
      <c r="M7" s="16">
        <v>0.23200000000000001</v>
      </c>
      <c r="N7" s="16">
        <v>3.0383</v>
      </c>
      <c r="O7" s="16">
        <v>0.15310000000000001</v>
      </c>
      <c r="P7" s="16">
        <v>0.57579999999999998</v>
      </c>
      <c r="Q7" s="16">
        <v>2.7843</v>
      </c>
      <c r="R7" s="16">
        <v>0.47349999999999998</v>
      </c>
      <c r="S7" s="16">
        <v>0.45129999999999998</v>
      </c>
      <c r="T7" s="16">
        <v>0.55800000000000005</v>
      </c>
      <c r="U7" s="16">
        <v>0.95499999999999996</v>
      </c>
      <c r="V7" s="16">
        <v>2.1901999999999999</v>
      </c>
      <c r="W7" s="16">
        <v>1.5738000000000001</v>
      </c>
      <c r="X7" s="16">
        <v>0.91700000000000004</v>
      </c>
      <c r="Y7" s="16">
        <v>0.59150000000000003</v>
      </c>
      <c r="Z7" s="16">
        <v>8.0699999999999994E-2</v>
      </c>
      <c r="AA7" s="16">
        <v>0.2467</v>
      </c>
      <c r="AB7" s="16">
        <v>0.31219999999999998</v>
      </c>
      <c r="AC7" s="16">
        <v>1.361</v>
      </c>
      <c r="AD7" s="16">
        <v>1.0173000000000001</v>
      </c>
      <c r="AE7" s="16">
        <v>5.8900000000000001E-2</v>
      </c>
      <c r="AF7" s="16">
        <v>2.8643999999999998</v>
      </c>
      <c r="AG7" s="16">
        <v>5.8155000000000001</v>
      </c>
      <c r="AH7" s="16">
        <v>0.33210000000000001</v>
      </c>
      <c r="AI7" s="16">
        <v>0.58440000000000003</v>
      </c>
      <c r="AJ7" s="11">
        <v>5</v>
      </c>
      <c r="AK7" s="17" t="s">
        <v>76</v>
      </c>
    </row>
    <row r="8" spans="1:37">
      <c r="A8" s="15">
        <v>42016</v>
      </c>
      <c r="B8" s="16">
        <v>0.1101</v>
      </c>
      <c r="C8" s="16">
        <v>3.6217999999999999</v>
      </c>
      <c r="D8" s="16">
        <v>2.9563999999999999</v>
      </c>
      <c r="E8" s="16">
        <v>0.46710000000000002</v>
      </c>
      <c r="F8" s="16">
        <v>3.0482</v>
      </c>
      <c r="G8" s="16">
        <v>2.8134000000000001</v>
      </c>
      <c r="H8" s="16">
        <v>2.7118000000000002</v>
      </c>
      <c r="I8" s="16">
        <v>4.2782</v>
      </c>
      <c r="J8" s="16">
        <v>1.3452999999999999</v>
      </c>
      <c r="K8" s="16">
        <v>3.5623</v>
      </c>
      <c r="L8" s="16">
        <v>5.4767999999999999</v>
      </c>
      <c r="M8" s="16">
        <v>0.23180000000000001</v>
      </c>
      <c r="N8" s="16">
        <v>3.04</v>
      </c>
      <c r="O8" s="16">
        <v>0.15049999999999999</v>
      </c>
      <c r="P8" s="16">
        <v>0.57509999999999994</v>
      </c>
      <c r="Q8" s="16">
        <v>2.7799</v>
      </c>
      <c r="R8" s="16">
        <v>0.46870000000000001</v>
      </c>
      <c r="S8" s="16">
        <v>0.4486</v>
      </c>
      <c r="T8" s="16">
        <v>0.55720000000000003</v>
      </c>
      <c r="U8" s="16">
        <v>0.95389999999999997</v>
      </c>
      <c r="V8" s="16">
        <v>2.1873999999999998</v>
      </c>
      <c r="W8" s="16">
        <v>1.5828</v>
      </c>
      <c r="X8" s="16">
        <v>0.91739999999999999</v>
      </c>
      <c r="Y8" s="16">
        <v>0.58940000000000003</v>
      </c>
      <c r="Z8" s="16">
        <v>8.0600000000000005E-2</v>
      </c>
      <c r="AA8" s="16">
        <v>0.24779999999999999</v>
      </c>
      <c r="AB8" s="16">
        <v>0.315</v>
      </c>
      <c r="AC8" s="16">
        <v>1.377</v>
      </c>
      <c r="AD8" s="16">
        <v>1.0148999999999999</v>
      </c>
      <c r="AE8" s="16">
        <v>5.7799999999999997E-2</v>
      </c>
      <c r="AF8" s="16">
        <v>2.8607</v>
      </c>
      <c r="AG8" s="16">
        <v>5.8235000000000001</v>
      </c>
      <c r="AH8" s="16">
        <v>0.33389999999999997</v>
      </c>
      <c r="AI8" s="16">
        <v>0.58389999999999997</v>
      </c>
      <c r="AJ8" s="11">
        <v>6</v>
      </c>
      <c r="AK8" s="17" t="s">
        <v>77</v>
      </c>
    </row>
    <row r="9" spans="1:37">
      <c r="A9" s="15">
        <v>42017</v>
      </c>
      <c r="B9" s="16">
        <v>0.1103</v>
      </c>
      <c r="C9" s="16">
        <v>3.6252</v>
      </c>
      <c r="D9" s="16">
        <v>2.9504999999999999</v>
      </c>
      <c r="E9" s="16">
        <v>0.46750000000000003</v>
      </c>
      <c r="F9" s="16">
        <v>3.0251000000000001</v>
      </c>
      <c r="G9" s="16">
        <v>2.8109999999999999</v>
      </c>
      <c r="H9" s="16">
        <v>2.7122000000000002</v>
      </c>
      <c r="I9" s="16">
        <v>4.2801999999999998</v>
      </c>
      <c r="J9" s="16">
        <v>1.347</v>
      </c>
      <c r="K9" s="16">
        <v>3.5638999999999998</v>
      </c>
      <c r="L9" s="16">
        <v>5.4762000000000004</v>
      </c>
      <c r="M9" s="16">
        <v>0.23200000000000001</v>
      </c>
      <c r="N9" s="16">
        <v>3.0575999999999999</v>
      </c>
      <c r="O9" s="16">
        <v>0.1507</v>
      </c>
      <c r="P9" s="16">
        <v>0.57530000000000003</v>
      </c>
      <c r="Q9" s="16">
        <v>2.7812000000000001</v>
      </c>
      <c r="R9" s="16">
        <v>0.46989999999999998</v>
      </c>
      <c r="S9" s="16">
        <v>0.45419999999999999</v>
      </c>
      <c r="T9" s="16">
        <v>0.55720000000000003</v>
      </c>
      <c r="U9" s="16">
        <v>0.95440000000000003</v>
      </c>
      <c r="V9" s="16">
        <v>2.1884000000000001</v>
      </c>
      <c r="W9" s="16">
        <v>1.5891</v>
      </c>
      <c r="X9" s="16">
        <v>0.92120000000000002</v>
      </c>
      <c r="Y9" s="16">
        <v>0.58789999999999998</v>
      </c>
      <c r="Z9" s="16">
        <v>8.09E-2</v>
      </c>
      <c r="AA9" s="16">
        <v>0.24729999999999999</v>
      </c>
      <c r="AB9" s="16">
        <v>0.31509999999999999</v>
      </c>
      <c r="AC9" s="16">
        <v>1.3557999999999999</v>
      </c>
      <c r="AD9" s="16">
        <v>1.0086999999999999</v>
      </c>
      <c r="AE9" s="16">
        <v>5.57E-2</v>
      </c>
      <c r="AF9" s="16">
        <v>2.8620999999999999</v>
      </c>
      <c r="AG9" s="16">
        <v>5.8392999999999997</v>
      </c>
      <c r="AH9" s="16">
        <v>0.33450000000000002</v>
      </c>
      <c r="AI9" s="16">
        <v>0.58340000000000003</v>
      </c>
      <c r="AJ9" s="11">
        <v>7</v>
      </c>
      <c r="AK9" s="17" t="s">
        <v>78</v>
      </c>
    </row>
    <row r="10" spans="1:37">
      <c r="A10" s="15">
        <v>42018</v>
      </c>
      <c r="B10" s="16">
        <v>0.1113</v>
      </c>
      <c r="C10" s="16">
        <v>3.6524999999999999</v>
      </c>
      <c r="D10" s="16">
        <v>2.9710000000000001</v>
      </c>
      <c r="E10" s="16">
        <v>0.47089999999999999</v>
      </c>
      <c r="F10" s="16">
        <v>3.0493999999999999</v>
      </c>
      <c r="G10" s="16">
        <v>2.8220999999999998</v>
      </c>
      <c r="H10" s="16">
        <v>2.7342</v>
      </c>
      <c r="I10" s="16">
        <v>4.2885</v>
      </c>
      <c r="J10" s="16">
        <v>1.341</v>
      </c>
      <c r="K10" s="16">
        <v>3.5712000000000002</v>
      </c>
      <c r="L10" s="16">
        <v>5.5407000000000002</v>
      </c>
      <c r="M10" s="16">
        <v>0.2334</v>
      </c>
      <c r="N10" s="16">
        <v>3.1206</v>
      </c>
      <c r="O10" s="16">
        <v>0.152</v>
      </c>
      <c r="P10" s="16">
        <v>0.57650000000000001</v>
      </c>
      <c r="Q10" s="16">
        <v>2.7947000000000002</v>
      </c>
      <c r="R10" s="16">
        <v>0.47249999999999998</v>
      </c>
      <c r="S10" s="16">
        <v>0.45190000000000002</v>
      </c>
      <c r="T10" s="16">
        <v>0.55810000000000004</v>
      </c>
      <c r="U10" s="16">
        <v>0.95399999999999996</v>
      </c>
      <c r="V10" s="16">
        <v>2.1926999999999999</v>
      </c>
      <c r="W10" s="16">
        <v>1.5915999999999999</v>
      </c>
      <c r="X10" s="16">
        <v>0.92630000000000001</v>
      </c>
      <c r="Y10" s="16">
        <v>0.58950000000000002</v>
      </c>
      <c r="Z10" s="16">
        <v>8.1799999999999998E-2</v>
      </c>
      <c r="AA10" s="16">
        <v>0.24879999999999999</v>
      </c>
      <c r="AB10" s="16">
        <v>0.31580000000000003</v>
      </c>
      <c r="AC10" s="16">
        <v>1.3815999999999999</v>
      </c>
      <c r="AD10" s="16">
        <v>1.0163</v>
      </c>
      <c r="AE10" s="16">
        <v>5.5399999999999998E-2</v>
      </c>
      <c r="AF10" s="16">
        <v>2.8879000000000001</v>
      </c>
      <c r="AG10" s="16">
        <v>5.8718000000000004</v>
      </c>
      <c r="AH10" s="16">
        <v>0.33750000000000002</v>
      </c>
      <c r="AI10" s="16">
        <v>0.58450000000000002</v>
      </c>
      <c r="AJ10" s="11">
        <v>8</v>
      </c>
      <c r="AK10" s="17" t="s">
        <v>79</v>
      </c>
    </row>
    <row r="11" spans="1:37">
      <c r="A11" s="15">
        <v>42019</v>
      </c>
      <c r="B11" s="16">
        <v>0.11169999999999999</v>
      </c>
      <c r="C11" s="16">
        <v>3.6587999999999998</v>
      </c>
      <c r="D11" s="16">
        <v>2.9967999999999999</v>
      </c>
      <c r="E11" s="16">
        <v>0.4718</v>
      </c>
      <c r="F11" s="16">
        <v>3.0665</v>
      </c>
      <c r="G11" s="16">
        <v>2.8414000000000001</v>
      </c>
      <c r="H11" s="16">
        <v>2.7642000000000002</v>
      </c>
      <c r="I11" s="16">
        <v>4.2896999999999998</v>
      </c>
      <c r="J11" s="16">
        <v>1.3339000000000001</v>
      </c>
      <c r="K11" s="16">
        <v>4.1611000000000002</v>
      </c>
      <c r="L11" s="16">
        <v>5.5616000000000003</v>
      </c>
      <c r="M11" s="16">
        <v>0.23369999999999999</v>
      </c>
      <c r="N11" s="16">
        <v>3.1280999999999999</v>
      </c>
      <c r="O11" s="16">
        <v>0.15310000000000001</v>
      </c>
      <c r="P11" s="16">
        <v>0.57679999999999998</v>
      </c>
      <c r="Q11" s="16">
        <v>2.7964000000000002</v>
      </c>
      <c r="R11" s="16">
        <v>0.4723</v>
      </c>
      <c r="S11" s="16">
        <v>0.45019999999999999</v>
      </c>
      <c r="T11" s="16">
        <v>0.55810000000000004</v>
      </c>
      <c r="U11" s="16">
        <v>0.95320000000000005</v>
      </c>
      <c r="V11" s="16">
        <v>2.1932999999999998</v>
      </c>
      <c r="W11" s="16">
        <v>1.6117999999999999</v>
      </c>
      <c r="X11" s="16">
        <v>0.93969999999999998</v>
      </c>
      <c r="Y11" s="16">
        <v>0.58620000000000005</v>
      </c>
      <c r="Z11" s="16">
        <v>8.2400000000000001E-2</v>
      </c>
      <c r="AA11" s="16">
        <v>0.25130000000000002</v>
      </c>
      <c r="AB11" s="16">
        <v>0.31940000000000002</v>
      </c>
      <c r="AC11" s="16">
        <v>1.4026000000000001</v>
      </c>
      <c r="AD11" s="16">
        <v>1.0274000000000001</v>
      </c>
      <c r="AE11" s="16">
        <v>5.6300000000000003E-2</v>
      </c>
      <c r="AF11" s="16">
        <v>2.8887</v>
      </c>
      <c r="AG11" s="16">
        <v>5.9310999999999998</v>
      </c>
      <c r="AH11" s="16">
        <v>0.34050000000000002</v>
      </c>
      <c r="AI11" s="16">
        <v>0.5847</v>
      </c>
      <c r="AJ11" s="11">
        <v>9</v>
      </c>
      <c r="AK11" s="17" t="s">
        <v>80</v>
      </c>
    </row>
    <row r="12" spans="1:37">
      <c r="A12" s="15">
        <v>42020</v>
      </c>
      <c r="B12" s="16">
        <v>0.1138</v>
      </c>
      <c r="C12" s="16">
        <v>3.7174</v>
      </c>
      <c r="D12" s="16">
        <v>3.0529999999999999</v>
      </c>
      <c r="E12" s="16">
        <v>0.47949999999999998</v>
      </c>
      <c r="F12" s="16">
        <v>3.0987</v>
      </c>
      <c r="G12" s="16">
        <v>2.8978000000000002</v>
      </c>
      <c r="H12" s="16">
        <v>2.8066</v>
      </c>
      <c r="I12" s="16">
        <v>4.3220000000000001</v>
      </c>
      <c r="J12" s="16">
        <v>1.3452999999999999</v>
      </c>
      <c r="K12" s="16">
        <v>4.2549999999999999</v>
      </c>
      <c r="L12" s="16">
        <v>5.6585000000000001</v>
      </c>
      <c r="M12" s="16">
        <v>0.23799999999999999</v>
      </c>
      <c r="N12" s="16">
        <v>3.1930999999999998</v>
      </c>
      <c r="O12" s="16">
        <v>0.15559999999999999</v>
      </c>
      <c r="P12" s="16">
        <v>0.58140000000000003</v>
      </c>
      <c r="Q12" s="16">
        <v>2.8239000000000001</v>
      </c>
      <c r="R12" s="16">
        <v>0.48259999999999997</v>
      </c>
      <c r="S12" s="16">
        <v>0.45710000000000001</v>
      </c>
      <c r="T12" s="16">
        <v>0.56189999999999996</v>
      </c>
      <c r="U12" s="16">
        <v>0.95809999999999995</v>
      </c>
      <c r="V12" s="16">
        <v>2.2098</v>
      </c>
      <c r="W12" s="16">
        <v>1.6109</v>
      </c>
      <c r="X12" s="16">
        <v>0.95069999999999999</v>
      </c>
      <c r="Y12" s="16">
        <v>0.59430000000000005</v>
      </c>
      <c r="Z12" s="16">
        <v>8.3400000000000002E-2</v>
      </c>
      <c r="AA12" s="16">
        <v>0.25309999999999999</v>
      </c>
      <c r="AB12" s="16">
        <v>0.32179999999999997</v>
      </c>
      <c r="AC12" s="16">
        <v>1.4068000000000001</v>
      </c>
      <c r="AD12" s="16">
        <v>1.0448999999999999</v>
      </c>
      <c r="AE12" s="16">
        <v>5.7000000000000002E-2</v>
      </c>
      <c r="AF12" s="16">
        <v>2.9104000000000001</v>
      </c>
      <c r="AG12" s="16">
        <v>5.9973999999999998</v>
      </c>
      <c r="AH12" s="16">
        <v>0.3448</v>
      </c>
      <c r="AI12" s="16">
        <v>0.58909999999999996</v>
      </c>
      <c r="AJ12" s="11">
        <v>10</v>
      </c>
      <c r="AK12" s="17" t="s">
        <v>81</v>
      </c>
    </row>
    <row r="13" spans="1:37">
      <c r="A13" s="15">
        <v>42023</v>
      </c>
      <c r="B13" s="16">
        <v>0.114</v>
      </c>
      <c r="C13" s="16">
        <v>3.7176</v>
      </c>
      <c r="D13" s="16">
        <v>3.0503999999999998</v>
      </c>
      <c r="E13" s="16">
        <v>0.47939999999999999</v>
      </c>
      <c r="F13" s="16">
        <v>3.1063000000000001</v>
      </c>
      <c r="G13" s="16">
        <v>2.8971</v>
      </c>
      <c r="H13" s="16">
        <v>2.7917000000000001</v>
      </c>
      <c r="I13" s="16">
        <v>4.3164999999999996</v>
      </c>
      <c r="J13" s="16">
        <v>1.3565</v>
      </c>
      <c r="K13" s="16">
        <v>4.2900999999999998</v>
      </c>
      <c r="L13" s="16">
        <v>5.6355000000000004</v>
      </c>
      <c r="M13" s="16">
        <v>0.23799999999999999</v>
      </c>
      <c r="N13" s="16">
        <v>3.1698</v>
      </c>
      <c r="O13" s="16">
        <v>0.15490000000000001</v>
      </c>
      <c r="P13" s="16">
        <v>0.5806</v>
      </c>
      <c r="Q13" s="16">
        <v>2.8231000000000002</v>
      </c>
      <c r="R13" s="16">
        <v>0.49080000000000001</v>
      </c>
      <c r="S13" s="16">
        <v>0.45860000000000001</v>
      </c>
      <c r="T13" s="16">
        <v>0.56110000000000004</v>
      </c>
      <c r="U13" s="16">
        <v>0.9587</v>
      </c>
      <c r="V13" s="16">
        <v>2.2069999999999999</v>
      </c>
      <c r="W13" s="16">
        <v>1.5886</v>
      </c>
      <c r="X13" s="16">
        <v>0.94359999999999999</v>
      </c>
      <c r="Y13" s="16">
        <v>0.59189999999999998</v>
      </c>
      <c r="Z13" s="16">
        <v>8.3400000000000002E-2</v>
      </c>
      <c r="AA13" s="16">
        <v>0.25650000000000001</v>
      </c>
      <c r="AB13" s="16">
        <v>0.3206</v>
      </c>
      <c r="AC13" s="16">
        <v>1.4177999999999999</v>
      </c>
      <c r="AD13" s="16">
        <v>1.0408999999999999</v>
      </c>
      <c r="AE13" s="16">
        <v>5.7500000000000002E-2</v>
      </c>
      <c r="AF13" s="16">
        <v>2.9066999999999998</v>
      </c>
      <c r="AG13" s="16">
        <v>6.0210999999999997</v>
      </c>
      <c r="AH13" s="16">
        <v>0.34429999999999999</v>
      </c>
      <c r="AI13" s="16">
        <v>0.58830000000000005</v>
      </c>
      <c r="AJ13" s="11">
        <v>11</v>
      </c>
      <c r="AK13" s="17" t="s">
        <v>82</v>
      </c>
    </row>
    <row r="14" spans="1:37">
      <c r="A14" s="15">
        <v>42024</v>
      </c>
      <c r="B14" s="16">
        <v>0.11409999999999999</v>
      </c>
      <c r="C14" s="16">
        <v>3.7345999999999999</v>
      </c>
      <c r="D14" s="16">
        <v>3.0638000000000001</v>
      </c>
      <c r="E14" s="16">
        <v>0.48159999999999997</v>
      </c>
      <c r="F14" s="16">
        <v>3.1200999999999999</v>
      </c>
      <c r="G14" s="16">
        <v>2.8895</v>
      </c>
      <c r="H14" s="16">
        <v>2.7923</v>
      </c>
      <c r="I14" s="16">
        <v>4.3334999999999999</v>
      </c>
      <c r="J14" s="16">
        <v>1.3601000000000001</v>
      </c>
      <c r="K14" s="16">
        <v>4.2697000000000003</v>
      </c>
      <c r="L14" s="16">
        <v>5.6595000000000004</v>
      </c>
      <c r="M14" s="16">
        <v>0.2394</v>
      </c>
      <c r="N14" s="16">
        <v>3.1573000000000002</v>
      </c>
      <c r="O14" s="16">
        <v>0.15570000000000001</v>
      </c>
      <c r="P14" s="16">
        <v>0.58289999999999997</v>
      </c>
      <c r="Q14" s="16">
        <v>2.8332999999999999</v>
      </c>
      <c r="R14" s="16">
        <v>0.49109999999999998</v>
      </c>
      <c r="S14" s="16">
        <v>0.45960000000000001</v>
      </c>
      <c r="T14" s="16">
        <v>0.56269999999999998</v>
      </c>
      <c r="U14" s="16">
        <v>0.96209999999999996</v>
      </c>
      <c r="V14" s="16">
        <v>2.2157</v>
      </c>
      <c r="W14" s="16">
        <v>1.5938000000000001</v>
      </c>
      <c r="X14" s="16">
        <v>0.95140000000000002</v>
      </c>
      <c r="Y14" s="16">
        <v>0.59450000000000003</v>
      </c>
      <c r="Z14" s="16">
        <v>8.3699999999999997E-2</v>
      </c>
      <c r="AA14" s="16">
        <v>0.25459999999999999</v>
      </c>
      <c r="AB14" s="16">
        <v>0.32100000000000001</v>
      </c>
      <c r="AC14" s="16">
        <v>1.4080999999999999</v>
      </c>
      <c r="AD14" s="16">
        <v>1.0339</v>
      </c>
      <c r="AE14" s="16">
        <v>5.74E-2</v>
      </c>
      <c r="AF14" s="16">
        <v>2.9182000000000001</v>
      </c>
      <c r="AG14" s="16">
        <v>6.0528000000000004</v>
      </c>
      <c r="AH14" s="16">
        <v>0.34339999999999998</v>
      </c>
      <c r="AI14" s="16">
        <v>0.60199999999999998</v>
      </c>
      <c r="AJ14" s="11">
        <v>12</v>
      </c>
      <c r="AK14" s="17" t="s">
        <v>83</v>
      </c>
    </row>
    <row r="15" spans="1:37">
      <c r="A15" s="15">
        <v>42025</v>
      </c>
      <c r="B15" s="16">
        <v>0.11459999999999999</v>
      </c>
      <c r="C15" s="16">
        <v>3.7357999999999998</v>
      </c>
      <c r="D15" s="16">
        <v>3.0565000000000002</v>
      </c>
      <c r="E15" s="16">
        <v>0.48180000000000001</v>
      </c>
      <c r="F15" s="16">
        <v>3.0878999999999999</v>
      </c>
      <c r="G15" s="16">
        <v>2.8515999999999999</v>
      </c>
      <c r="H15" s="16">
        <v>2.7966000000000002</v>
      </c>
      <c r="I15" s="16">
        <v>4.3217999999999996</v>
      </c>
      <c r="J15" s="16">
        <v>1.3686</v>
      </c>
      <c r="K15" s="16">
        <v>4.3159999999999998</v>
      </c>
      <c r="L15" s="16">
        <v>5.6454000000000004</v>
      </c>
      <c r="M15" s="16">
        <v>0.23899999999999999</v>
      </c>
      <c r="N15" s="16">
        <v>3.1730999999999998</v>
      </c>
      <c r="O15" s="16">
        <v>0.15509999999999999</v>
      </c>
      <c r="P15" s="16">
        <v>0.58120000000000005</v>
      </c>
      <c r="Q15" s="16">
        <v>2.8292999999999999</v>
      </c>
      <c r="R15" s="16">
        <v>0.48859999999999998</v>
      </c>
      <c r="S15" s="16">
        <v>0.4582</v>
      </c>
      <c r="T15" s="16">
        <v>0.56100000000000005</v>
      </c>
      <c r="U15" s="16">
        <v>0.95820000000000005</v>
      </c>
      <c r="V15" s="16">
        <v>2.2097000000000002</v>
      </c>
      <c r="W15" s="16">
        <v>1.5939000000000001</v>
      </c>
      <c r="X15" s="16">
        <v>0.94730000000000003</v>
      </c>
      <c r="Y15" s="16">
        <v>0.59379999999999999</v>
      </c>
      <c r="Z15" s="16">
        <v>8.4199999999999997E-2</v>
      </c>
      <c r="AA15" s="16">
        <v>0.25459999999999999</v>
      </c>
      <c r="AB15" s="16">
        <v>0.32229999999999998</v>
      </c>
      <c r="AC15" s="16">
        <v>1.4286000000000001</v>
      </c>
      <c r="AD15" s="16">
        <v>1.0345</v>
      </c>
      <c r="AE15" s="16">
        <v>5.67E-2</v>
      </c>
      <c r="AF15" s="16">
        <v>2.9102999999999999</v>
      </c>
      <c r="AG15" s="16">
        <v>6.0618999999999996</v>
      </c>
      <c r="AH15" s="16">
        <v>0.34439999999999998</v>
      </c>
      <c r="AI15" s="16">
        <v>0.60160000000000002</v>
      </c>
      <c r="AJ15" s="11">
        <v>13</v>
      </c>
      <c r="AK15" s="17" t="s">
        <v>84</v>
      </c>
    </row>
    <row r="16" spans="1:37">
      <c r="A16" s="15">
        <v>42026</v>
      </c>
      <c r="B16" s="16">
        <v>0.1135</v>
      </c>
      <c r="C16" s="16">
        <v>3.6993999999999998</v>
      </c>
      <c r="D16" s="16">
        <v>2.9990999999999999</v>
      </c>
      <c r="E16" s="16">
        <v>0.47710000000000002</v>
      </c>
      <c r="F16" s="16">
        <v>2.9986000000000002</v>
      </c>
      <c r="G16" s="16">
        <v>2.7965</v>
      </c>
      <c r="H16" s="16">
        <v>2.7753000000000001</v>
      </c>
      <c r="I16" s="16">
        <v>4.2996999999999996</v>
      </c>
      <c r="J16" s="16">
        <v>1.3628</v>
      </c>
      <c r="K16" s="16">
        <v>4.3091999999999997</v>
      </c>
      <c r="L16" s="16">
        <v>5.6077000000000004</v>
      </c>
      <c r="M16" s="16">
        <v>0.23669999999999999</v>
      </c>
      <c r="N16" s="16">
        <v>3.1434000000000002</v>
      </c>
      <c r="O16" s="16">
        <v>0.15390000000000001</v>
      </c>
      <c r="P16" s="16">
        <v>0.57809999999999995</v>
      </c>
      <c r="Q16" s="16">
        <v>2.8075000000000001</v>
      </c>
      <c r="R16" s="16">
        <v>0.4864</v>
      </c>
      <c r="S16" s="16">
        <v>0.45450000000000002</v>
      </c>
      <c r="T16" s="16">
        <v>0.55740000000000001</v>
      </c>
      <c r="U16" s="16">
        <v>0.95530000000000004</v>
      </c>
      <c r="V16" s="16">
        <v>2.1983999999999999</v>
      </c>
      <c r="W16" s="16">
        <v>1.5712999999999999</v>
      </c>
      <c r="X16" s="16">
        <v>0.93940000000000001</v>
      </c>
      <c r="Y16" s="16">
        <v>0.58879999999999999</v>
      </c>
      <c r="Z16" s="16">
        <v>8.3599999999999994E-2</v>
      </c>
      <c r="AA16" s="16">
        <v>0.25119999999999998</v>
      </c>
      <c r="AB16" s="16">
        <v>0.32069999999999999</v>
      </c>
      <c r="AC16" s="16">
        <v>1.4222999999999999</v>
      </c>
      <c r="AD16" s="16">
        <v>1.0286</v>
      </c>
      <c r="AE16" s="16">
        <v>5.6800000000000003E-2</v>
      </c>
      <c r="AF16" s="16">
        <v>2.9683999999999999</v>
      </c>
      <c r="AG16" s="16">
        <v>6.0000999999999998</v>
      </c>
      <c r="AH16" s="16">
        <v>0.34089999999999998</v>
      </c>
      <c r="AI16" s="16">
        <v>0.59640000000000004</v>
      </c>
      <c r="AJ16" s="11">
        <v>14</v>
      </c>
      <c r="AK16" s="17" t="s">
        <v>85</v>
      </c>
    </row>
    <row r="17" spans="1:37">
      <c r="A17" s="15">
        <v>42027</v>
      </c>
      <c r="B17" s="16">
        <v>0.11559999999999999</v>
      </c>
      <c r="C17" s="16">
        <v>3.7686999999999999</v>
      </c>
      <c r="D17" s="16">
        <v>2.9996999999999998</v>
      </c>
      <c r="E17" s="16">
        <v>0.48620000000000002</v>
      </c>
      <c r="F17" s="16">
        <v>3.0367999999999999</v>
      </c>
      <c r="G17" s="16">
        <v>2.8163999999999998</v>
      </c>
      <c r="H17" s="16">
        <v>2.8062999999999998</v>
      </c>
      <c r="I17" s="16">
        <v>4.2354000000000003</v>
      </c>
      <c r="J17" s="16">
        <v>1.3601000000000001</v>
      </c>
      <c r="K17" s="16">
        <v>4.3223000000000003</v>
      </c>
      <c r="L17" s="16">
        <v>5.6467999999999998</v>
      </c>
      <c r="M17" s="16">
        <v>0.24049999999999999</v>
      </c>
      <c r="N17" s="16">
        <v>3.1833999999999998</v>
      </c>
      <c r="O17" s="16">
        <v>0.1522</v>
      </c>
      <c r="P17" s="16">
        <v>0.56899999999999995</v>
      </c>
      <c r="Q17" s="16">
        <v>2.7938000000000001</v>
      </c>
      <c r="R17" s="16">
        <v>0.48649999999999999</v>
      </c>
      <c r="S17" s="16">
        <v>0.45350000000000001</v>
      </c>
      <c r="T17" s="16">
        <v>0.54990000000000006</v>
      </c>
      <c r="U17" s="16">
        <v>0.94269999999999998</v>
      </c>
      <c r="V17" s="16">
        <v>2.1655000000000002</v>
      </c>
      <c r="W17" s="16">
        <v>1.6162000000000001</v>
      </c>
      <c r="X17" s="16">
        <v>0.94930000000000003</v>
      </c>
      <c r="Y17" s="16">
        <v>0.60360000000000003</v>
      </c>
      <c r="Z17" s="16">
        <v>8.5500000000000007E-2</v>
      </c>
      <c r="AA17" s="16">
        <v>0.25740000000000002</v>
      </c>
      <c r="AB17" s="16">
        <v>0.3301</v>
      </c>
      <c r="AC17" s="16">
        <v>1.464</v>
      </c>
      <c r="AD17" s="16">
        <v>1.0316000000000001</v>
      </c>
      <c r="AE17" s="16">
        <v>5.8799999999999998E-2</v>
      </c>
      <c r="AF17" s="16">
        <v>2.9922</v>
      </c>
      <c r="AG17" s="16">
        <v>6.1284999999999998</v>
      </c>
      <c r="AH17" s="16">
        <v>0.34799999999999998</v>
      </c>
      <c r="AI17" s="16">
        <v>0.58740000000000003</v>
      </c>
      <c r="AJ17" s="11">
        <v>15</v>
      </c>
      <c r="AK17" s="17" t="s">
        <v>86</v>
      </c>
    </row>
    <row r="18" spans="1:37">
      <c r="A18" s="15">
        <v>42030</v>
      </c>
      <c r="B18" s="16">
        <v>0.1154</v>
      </c>
      <c r="C18" s="16">
        <v>3.7601</v>
      </c>
      <c r="D18" s="16">
        <v>2.9781</v>
      </c>
      <c r="E18" s="16">
        <v>0.4849</v>
      </c>
      <c r="F18" s="16">
        <v>3.0179</v>
      </c>
      <c r="G18" s="16">
        <v>2.8058000000000001</v>
      </c>
      <c r="H18" s="16">
        <v>2.7974000000000001</v>
      </c>
      <c r="I18" s="16">
        <v>4.2293000000000003</v>
      </c>
      <c r="J18" s="16">
        <v>1.3569</v>
      </c>
      <c r="K18" s="16">
        <v>4.2447999999999997</v>
      </c>
      <c r="L18" s="16">
        <v>5.6432000000000002</v>
      </c>
      <c r="M18" s="16">
        <v>0.24049999999999999</v>
      </c>
      <c r="N18" s="16">
        <v>3.1823999999999999</v>
      </c>
      <c r="O18" s="16">
        <v>0.15240000000000001</v>
      </c>
      <c r="P18" s="16">
        <v>0.56799999999999995</v>
      </c>
      <c r="Q18" s="16">
        <v>2.7915999999999999</v>
      </c>
      <c r="R18" s="16">
        <v>0.48549999999999999</v>
      </c>
      <c r="S18" s="16">
        <v>0.45229999999999998</v>
      </c>
      <c r="T18" s="16">
        <v>0.54910000000000003</v>
      </c>
      <c r="U18" s="16">
        <v>0.94379999999999997</v>
      </c>
      <c r="V18" s="16">
        <v>2.1623999999999999</v>
      </c>
      <c r="W18" s="16">
        <v>1.5905</v>
      </c>
      <c r="X18" s="16">
        <v>0.93989999999999996</v>
      </c>
      <c r="Y18" s="16">
        <v>0.60099999999999998</v>
      </c>
      <c r="Z18" s="16">
        <v>8.5199999999999998E-2</v>
      </c>
      <c r="AA18" s="16">
        <v>0.25629999999999997</v>
      </c>
      <c r="AB18" s="16">
        <v>0.3286</v>
      </c>
      <c r="AC18" s="16">
        <v>1.4568000000000001</v>
      </c>
      <c r="AD18" s="16">
        <v>1.0422</v>
      </c>
      <c r="AE18" s="16">
        <v>5.74E-2</v>
      </c>
      <c r="AF18" s="16">
        <v>3.0230999999999999</v>
      </c>
      <c r="AG18" s="16">
        <v>6.1073000000000004</v>
      </c>
      <c r="AH18" s="16">
        <v>0.34749999999999998</v>
      </c>
      <c r="AI18" s="16">
        <v>0.59870000000000001</v>
      </c>
      <c r="AJ18" s="11">
        <v>16</v>
      </c>
      <c r="AK18" s="17" t="s">
        <v>87</v>
      </c>
    </row>
    <row r="19" spans="1:37">
      <c r="A19" s="15">
        <v>42031</v>
      </c>
      <c r="B19" s="16">
        <v>0.1148</v>
      </c>
      <c r="C19" s="16">
        <v>3.7347999999999999</v>
      </c>
      <c r="D19" s="16">
        <v>2.9697</v>
      </c>
      <c r="E19" s="16">
        <v>0.4819</v>
      </c>
      <c r="F19" s="16">
        <v>2.9967999999999999</v>
      </c>
      <c r="G19" s="16">
        <v>2.7789000000000001</v>
      </c>
      <c r="H19" s="16">
        <v>2.7835999999999999</v>
      </c>
      <c r="I19" s="16">
        <v>4.2285000000000004</v>
      </c>
      <c r="J19" s="16">
        <v>1.3527</v>
      </c>
      <c r="K19" s="16">
        <v>4.1356999999999999</v>
      </c>
      <c r="L19" s="16">
        <v>5.6356999999999999</v>
      </c>
      <c r="M19" s="16">
        <v>0.2394</v>
      </c>
      <c r="N19" s="16">
        <v>3.1623999999999999</v>
      </c>
      <c r="O19" s="16">
        <v>0.15229999999999999</v>
      </c>
      <c r="P19" s="16">
        <v>0.56779999999999997</v>
      </c>
      <c r="Q19" s="16">
        <v>2.7938999999999998</v>
      </c>
      <c r="R19" s="16">
        <v>0.48110000000000003</v>
      </c>
      <c r="S19" s="16">
        <v>0.45200000000000001</v>
      </c>
      <c r="T19" s="16">
        <v>0.54949999999999999</v>
      </c>
      <c r="U19" s="16">
        <v>0.94569999999999999</v>
      </c>
      <c r="V19" s="16">
        <v>2.1619999999999999</v>
      </c>
      <c r="W19" s="16">
        <v>1.5864</v>
      </c>
      <c r="X19" s="16">
        <v>0.9375</v>
      </c>
      <c r="Y19" s="16">
        <v>0.59930000000000005</v>
      </c>
      <c r="Z19" s="16">
        <v>8.48E-2</v>
      </c>
      <c r="AA19" s="16">
        <v>0.25569999999999998</v>
      </c>
      <c r="AB19" s="16">
        <v>0.32340000000000002</v>
      </c>
      <c r="AC19" s="16">
        <v>1.4460999999999999</v>
      </c>
      <c r="AD19" s="16">
        <v>1.0375000000000001</v>
      </c>
      <c r="AE19" s="16">
        <v>5.5100000000000003E-2</v>
      </c>
      <c r="AF19" s="16">
        <v>3.0021</v>
      </c>
      <c r="AG19" s="16">
        <v>6.0785</v>
      </c>
      <c r="AH19" s="16">
        <v>0.34660000000000002</v>
      </c>
      <c r="AI19" s="16">
        <v>0.60009999999999997</v>
      </c>
      <c r="AJ19" s="11">
        <v>17</v>
      </c>
      <c r="AK19" s="17" t="s">
        <v>88</v>
      </c>
    </row>
    <row r="20" spans="1:37">
      <c r="A20" s="15">
        <v>42032</v>
      </c>
      <c r="B20" s="16">
        <v>0.1145</v>
      </c>
      <c r="C20" s="16">
        <v>3.7275999999999998</v>
      </c>
      <c r="D20" s="16">
        <v>2.9803000000000002</v>
      </c>
      <c r="E20" s="16">
        <v>0.48080000000000001</v>
      </c>
      <c r="F20" s="16">
        <v>2.9977</v>
      </c>
      <c r="G20" s="16">
        <v>2.7850000000000001</v>
      </c>
      <c r="H20" s="16">
        <v>2.7618999999999998</v>
      </c>
      <c r="I20" s="16">
        <v>4.2347999999999999</v>
      </c>
      <c r="J20" s="16">
        <v>1.36</v>
      </c>
      <c r="K20" s="16">
        <v>4.1334999999999997</v>
      </c>
      <c r="L20" s="16">
        <v>5.6619000000000002</v>
      </c>
      <c r="M20" s="16">
        <v>0.23860000000000001</v>
      </c>
      <c r="N20" s="16">
        <v>3.1636000000000002</v>
      </c>
      <c r="O20" s="16">
        <v>0.15210000000000001</v>
      </c>
      <c r="P20" s="16">
        <v>0.56889999999999996</v>
      </c>
      <c r="Q20" s="16">
        <v>2.8035999999999999</v>
      </c>
      <c r="R20" s="16">
        <v>0.4829</v>
      </c>
      <c r="S20" s="16">
        <v>0.45650000000000002</v>
      </c>
      <c r="T20" s="16">
        <v>0.55059999999999998</v>
      </c>
      <c r="U20" s="16">
        <v>0.94930000000000003</v>
      </c>
      <c r="V20" s="16">
        <v>2.1652</v>
      </c>
      <c r="W20" s="16">
        <v>1.579</v>
      </c>
      <c r="X20" s="16">
        <v>0.94369999999999998</v>
      </c>
      <c r="Y20" s="16">
        <v>0.5978</v>
      </c>
      <c r="Z20" s="16">
        <v>8.4500000000000006E-2</v>
      </c>
      <c r="AA20" s="16">
        <v>0.25469999999999998</v>
      </c>
      <c r="AB20" s="16">
        <v>0.32290000000000002</v>
      </c>
      <c r="AC20" s="16">
        <v>1.4488000000000001</v>
      </c>
      <c r="AD20" s="16">
        <v>1.0301</v>
      </c>
      <c r="AE20" s="16">
        <v>5.5399999999999998E-2</v>
      </c>
      <c r="AF20" s="16">
        <v>3.0066000000000002</v>
      </c>
      <c r="AG20" s="16">
        <v>6.0743999999999998</v>
      </c>
      <c r="AH20" s="16">
        <v>0.34410000000000002</v>
      </c>
      <c r="AI20" s="16">
        <v>0.59760000000000002</v>
      </c>
      <c r="AJ20" s="11">
        <v>18</v>
      </c>
      <c r="AK20" s="17" t="s">
        <v>89</v>
      </c>
    </row>
    <row r="21" spans="1:37">
      <c r="A21" s="15">
        <v>42033</v>
      </c>
      <c r="B21" s="16">
        <v>0.1144</v>
      </c>
      <c r="C21" s="16">
        <v>3.7418</v>
      </c>
      <c r="D21" s="16">
        <v>2.9266000000000001</v>
      </c>
      <c r="E21" s="16">
        <v>0.48270000000000002</v>
      </c>
      <c r="F21" s="16">
        <v>2.9876999999999998</v>
      </c>
      <c r="G21" s="16">
        <v>2.7345999999999999</v>
      </c>
      <c r="H21" s="16">
        <v>2.7696000000000001</v>
      </c>
      <c r="I21" s="16">
        <v>4.2343999999999999</v>
      </c>
      <c r="J21" s="16">
        <v>1.3569</v>
      </c>
      <c r="K21" s="16">
        <v>4.1006999999999998</v>
      </c>
      <c r="L21" s="16">
        <v>5.6643999999999997</v>
      </c>
      <c r="M21" s="16">
        <v>0.23960000000000001</v>
      </c>
      <c r="N21" s="16">
        <v>3.1756000000000002</v>
      </c>
      <c r="O21" s="16">
        <v>0.15240000000000001</v>
      </c>
      <c r="P21" s="16">
        <v>0.56889999999999996</v>
      </c>
      <c r="Q21" s="16">
        <v>2.8079999999999998</v>
      </c>
      <c r="R21" s="16">
        <v>0.48080000000000001</v>
      </c>
      <c r="S21" s="16">
        <v>0.45479999999999998</v>
      </c>
      <c r="T21" s="16">
        <v>0.55020000000000002</v>
      </c>
      <c r="U21" s="16">
        <v>0.95299999999999996</v>
      </c>
      <c r="V21" s="16">
        <v>2.165</v>
      </c>
      <c r="W21" s="16">
        <v>1.5623</v>
      </c>
      <c r="X21" s="16">
        <v>0.95079999999999998</v>
      </c>
      <c r="Y21" s="16">
        <v>0.60089999999999999</v>
      </c>
      <c r="Z21" s="16">
        <v>8.48E-2</v>
      </c>
      <c r="AA21" s="16">
        <v>0.25380000000000003</v>
      </c>
      <c r="AB21" s="16">
        <v>0.32290000000000002</v>
      </c>
      <c r="AC21" s="16">
        <v>1.4523999999999999</v>
      </c>
      <c r="AD21" s="16">
        <v>1.0305</v>
      </c>
      <c r="AE21" s="16">
        <v>5.4399999999999997E-2</v>
      </c>
      <c r="AF21" s="16">
        <v>2.8658999999999999</v>
      </c>
      <c r="AG21" s="16">
        <v>6.0659999999999998</v>
      </c>
      <c r="AH21" s="16">
        <v>0.34110000000000001</v>
      </c>
      <c r="AI21" s="16">
        <v>0.60109999999999997</v>
      </c>
      <c r="AJ21" s="11">
        <v>19</v>
      </c>
      <c r="AK21" s="17" t="s">
        <v>90</v>
      </c>
    </row>
    <row r="22" spans="1:37">
      <c r="A22" s="15">
        <v>42034</v>
      </c>
      <c r="B22" s="16">
        <v>0.11360000000000001</v>
      </c>
      <c r="C22" s="16">
        <v>3.7204000000000002</v>
      </c>
      <c r="D22" s="16">
        <v>2.8875000000000002</v>
      </c>
      <c r="E22" s="16">
        <v>0.47989999999999999</v>
      </c>
      <c r="F22" s="16">
        <v>2.9373999999999998</v>
      </c>
      <c r="G22" s="16">
        <v>2.7010000000000001</v>
      </c>
      <c r="H22" s="16">
        <v>2.7523</v>
      </c>
      <c r="I22" s="16">
        <v>4.2081</v>
      </c>
      <c r="J22" s="16">
        <v>1.3527</v>
      </c>
      <c r="K22" s="16">
        <v>4.0179</v>
      </c>
      <c r="L22" s="16">
        <v>5.6089000000000002</v>
      </c>
      <c r="M22" s="16">
        <v>0.23810000000000001</v>
      </c>
      <c r="N22" s="16">
        <v>3.1623999999999999</v>
      </c>
      <c r="O22" s="16">
        <v>0.15129999999999999</v>
      </c>
      <c r="P22" s="16">
        <v>0.56530000000000002</v>
      </c>
      <c r="Q22" s="16">
        <v>2.7905000000000002</v>
      </c>
      <c r="R22" s="16">
        <v>0.47749999999999998</v>
      </c>
      <c r="S22" s="16">
        <v>0.4501</v>
      </c>
      <c r="T22" s="16">
        <v>0.54659999999999997</v>
      </c>
      <c r="U22" s="16">
        <v>0.9476</v>
      </c>
      <c r="V22" s="16">
        <v>2.1515</v>
      </c>
      <c r="W22" s="16">
        <v>1.5392999999999999</v>
      </c>
      <c r="X22" s="16">
        <v>0.94489999999999996</v>
      </c>
      <c r="Y22" s="16">
        <v>0.59260000000000002</v>
      </c>
      <c r="Z22" s="16">
        <v>8.43E-2</v>
      </c>
      <c r="AA22" s="16">
        <v>0.25130000000000002</v>
      </c>
      <c r="AB22" s="16">
        <v>0.3206</v>
      </c>
      <c r="AC22" s="16">
        <v>1.4286000000000001</v>
      </c>
      <c r="AD22" s="16">
        <v>1.0225</v>
      </c>
      <c r="AE22" s="16">
        <v>5.3199999999999997E-2</v>
      </c>
      <c r="AF22" s="16">
        <v>2.9561999999999999</v>
      </c>
      <c r="AG22" s="16">
        <v>5.9973999999999998</v>
      </c>
      <c r="AH22" s="16">
        <v>0.33900000000000002</v>
      </c>
      <c r="AI22" s="16">
        <v>0.59360000000000002</v>
      </c>
      <c r="AJ22" s="11">
        <v>20</v>
      </c>
      <c r="AK22" s="17" t="s">
        <v>91</v>
      </c>
    </row>
    <row r="23" spans="1:37">
      <c r="A23" s="15">
        <v>42037</v>
      </c>
      <c r="B23" s="16">
        <v>0.1129</v>
      </c>
      <c r="C23" s="16">
        <v>3.6800999999999999</v>
      </c>
      <c r="D23" s="16">
        <v>2.8651</v>
      </c>
      <c r="E23" s="16">
        <v>0.47449999999999998</v>
      </c>
      <c r="F23" s="16">
        <v>2.8864999999999998</v>
      </c>
      <c r="G23" s="16">
        <v>2.6717</v>
      </c>
      <c r="H23" s="16">
        <v>2.7189999999999999</v>
      </c>
      <c r="I23" s="16">
        <v>4.1761999999999997</v>
      </c>
      <c r="J23" s="16">
        <v>1.3418000000000001</v>
      </c>
      <c r="K23" s="16">
        <v>3.9554999999999998</v>
      </c>
      <c r="L23" s="16">
        <v>5.5204000000000004</v>
      </c>
      <c r="M23" s="16">
        <v>0.23549999999999999</v>
      </c>
      <c r="N23" s="16">
        <v>3.1259999999999999</v>
      </c>
      <c r="O23" s="16">
        <v>0.15049999999999999</v>
      </c>
      <c r="P23" s="16">
        <v>0.56100000000000005</v>
      </c>
      <c r="Q23" s="16">
        <v>2.774</v>
      </c>
      <c r="R23" s="16">
        <v>0.47699999999999998</v>
      </c>
      <c r="S23" s="16">
        <v>0.44619999999999999</v>
      </c>
      <c r="T23" s="16">
        <v>0.54220000000000002</v>
      </c>
      <c r="U23" s="16">
        <v>0.94750000000000001</v>
      </c>
      <c r="V23" s="16">
        <v>2.1353</v>
      </c>
      <c r="W23" s="16">
        <v>1.5148999999999999</v>
      </c>
      <c r="X23" s="16">
        <v>0.93530000000000002</v>
      </c>
      <c r="Y23" s="16">
        <v>0.5806</v>
      </c>
      <c r="Z23" s="16">
        <v>8.3299999999999999E-2</v>
      </c>
      <c r="AA23" s="16">
        <v>0.2462</v>
      </c>
      <c r="AB23" s="16">
        <v>0.31709999999999999</v>
      </c>
      <c r="AC23" s="16">
        <v>1.3714</v>
      </c>
      <c r="AD23" s="16">
        <v>1.0108999999999999</v>
      </c>
      <c r="AE23" s="16">
        <v>5.2400000000000002E-2</v>
      </c>
      <c r="AF23" s="16">
        <v>2.9041999999999999</v>
      </c>
      <c r="AG23" s="16">
        <v>5.9511000000000003</v>
      </c>
      <c r="AH23" s="16">
        <v>0.33379999999999999</v>
      </c>
      <c r="AI23" s="16">
        <v>0.58909999999999996</v>
      </c>
      <c r="AJ23" s="11">
        <v>21</v>
      </c>
      <c r="AK23" s="17" t="s">
        <v>92</v>
      </c>
    </row>
    <row r="24" spans="1:37">
      <c r="A24" s="15">
        <v>42038</v>
      </c>
      <c r="B24" s="16">
        <v>0.113</v>
      </c>
      <c r="C24" s="16">
        <v>3.6886000000000001</v>
      </c>
      <c r="D24" s="16">
        <v>2.8262</v>
      </c>
      <c r="E24" s="16">
        <v>0.47570000000000001</v>
      </c>
      <c r="F24" s="16">
        <v>2.9317000000000002</v>
      </c>
      <c r="G24" s="16">
        <v>2.6533000000000002</v>
      </c>
      <c r="H24" s="16">
        <v>2.7267000000000001</v>
      </c>
      <c r="I24" s="16">
        <v>4.1811999999999996</v>
      </c>
      <c r="J24" s="16">
        <v>1.3494999999999999</v>
      </c>
      <c r="K24" s="16">
        <v>3.9834000000000001</v>
      </c>
      <c r="L24" s="16">
        <v>5.5395000000000003</v>
      </c>
      <c r="M24" s="16">
        <v>0.2293</v>
      </c>
      <c r="N24" s="16">
        <v>3.1425999999999998</v>
      </c>
      <c r="O24" s="16">
        <v>0.15049999999999999</v>
      </c>
      <c r="P24" s="16">
        <v>0.56169999999999998</v>
      </c>
      <c r="Q24" s="16">
        <v>2.7772999999999999</v>
      </c>
      <c r="R24" s="16">
        <v>0.48470000000000002</v>
      </c>
      <c r="S24" s="16">
        <v>0.44479999999999997</v>
      </c>
      <c r="T24" s="16">
        <v>0.54239999999999999</v>
      </c>
      <c r="U24" s="16">
        <v>0.94979999999999998</v>
      </c>
      <c r="V24" s="16">
        <v>2.1377999999999999</v>
      </c>
      <c r="W24" s="16">
        <v>1.5214000000000001</v>
      </c>
      <c r="X24" s="16">
        <v>0.93810000000000004</v>
      </c>
      <c r="Y24" s="16">
        <v>0.58560000000000001</v>
      </c>
      <c r="Z24" s="16">
        <v>8.3599999999999994E-2</v>
      </c>
      <c r="AA24" s="16">
        <v>0.24829999999999999</v>
      </c>
      <c r="AB24" s="16">
        <v>0.32069999999999999</v>
      </c>
      <c r="AC24" s="16">
        <v>1.3526</v>
      </c>
      <c r="AD24" s="16">
        <v>1.0242</v>
      </c>
      <c r="AE24" s="16">
        <v>5.5300000000000002E-2</v>
      </c>
      <c r="AF24" s="16">
        <v>2.9087000000000001</v>
      </c>
      <c r="AG24" s="16">
        <v>5.9740000000000002</v>
      </c>
      <c r="AH24" s="16">
        <v>0.33539999999999998</v>
      </c>
      <c r="AI24" s="16">
        <v>0.58960000000000001</v>
      </c>
      <c r="AJ24" s="11">
        <v>22</v>
      </c>
      <c r="AK24" s="17" t="s">
        <v>93</v>
      </c>
    </row>
    <row r="25" spans="1:37">
      <c r="A25" s="15">
        <v>42039</v>
      </c>
      <c r="B25" s="16">
        <v>0.11169999999999999</v>
      </c>
      <c r="C25" s="16">
        <v>3.6440000000000001</v>
      </c>
      <c r="D25" s="16">
        <v>2.839</v>
      </c>
      <c r="E25" s="16">
        <v>0.47</v>
      </c>
      <c r="F25" s="16">
        <v>2.9274</v>
      </c>
      <c r="G25" s="16">
        <v>2.6911</v>
      </c>
      <c r="H25" s="16">
        <v>2.7078000000000002</v>
      </c>
      <c r="I25" s="16">
        <v>4.1711999999999998</v>
      </c>
      <c r="J25" s="16">
        <v>1.3494999999999999</v>
      </c>
      <c r="K25" s="16">
        <v>3.9375</v>
      </c>
      <c r="L25" s="16">
        <v>5.5331999999999999</v>
      </c>
      <c r="M25" s="16">
        <v>0.2266</v>
      </c>
      <c r="N25" s="16">
        <v>3.1082999999999998</v>
      </c>
      <c r="O25" s="16">
        <v>0.1502</v>
      </c>
      <c r="P25" s="16">
        <v>0.56040000000000001</v>
      </c>
      <c r="Q25" s="16">
        <v>2.7734000000000001</v>
      </c>
      <c r="R25" s="16">
        <v>0.48259999999999997</v>
      </c>
      <c r="S25" s="16">
        <v>0.44240000000000002</v>
      </c>
      <c r="T25" s="16">
        <v>0.54090000000000005</v>
      </c>
      <c r="U25" s="16">
        <v>0.94530000000000003</v>
      </c>
      <c r="V25" s="16">
        <v>2.1326999999999998</v>
      </c>
      <c r="W25" s="16">
        <v>1.5113000000000001</v>
      </c>
      <c r="X25" s="16">
        <v>0.93400000000000005</v>
      </c>
      <c r="Y25" s="16">
        <v>0.58260000000000001</v>
      </c>
      <c r="Z25" s="16">
        <v>8.2699999999999996E-2</v>
      </c>
      <c r="AA25" s="16">
        <v>0.24790000000000001</v>
      </c>
      <c r="AB25" s="16">
        <v>0.31940000000000002</v>
      </c>
      <c r="AC25" s="16">
        <v>1.3529</v>
      </c>
      <c r="AD25" s="16">
        <v>1.0246</v>
      </c>
      <c r="AE25" s="16">
        <v>5.5399999999999998E-2</v>
      </c>
      <c r="AF25" s="16">
        <v>2.8936999999999999</v>
      </c>
      <c r="AG25" s="16">
        <v>5.8924000000000003</v>
      </c>
      <c r="AH25" s="16">
        <v>0.33579999999999999</v>
      </c>
      <c r="AI25" s="16">
        <v>0.58299999999999996</v>
      </c>
      <c r="AJ25" s="11">
        <v>23</v>
      </c>
      <c r="AK25" s="17" t="s">
        <v>94</v>
      </c>
    </row>
    <row r="26" spans="1:37">
      <c r="A26" s="15">
        <v>42040</v>
      </c>
      <c r="B26" s="16">
        <v>0.1123</v>
      </c>
      <c r="C26" s="16">
        <v>3.6656</v>
      </c>
      <c r="D26" s="16">
        <v>2.8632</v>
      </c>
      <c r="E26" s="16">
        <v>0.47270000000000001</v>
      </c>
      <c r="F26" s="16">
        <v>2.9287000000000001</v>
      </c>
      <c r="G26" s="16">
        <v>2.7101000000000002</v>
      </c>
      <c r="H26" s="16">
        <v>2.7195</v>
      </c>
      <c r="I26" s="16">
        <v>4.1738999999999997</v>
      </c>
      <c r="J26" s="16">
        <v>1.3525</v>
      </c>
      <c r="K26" s="16">
        <v>3.9540999999999999</v>
      </c>
      <c r="L26" s="16">
        <v>5.5853000000000002</v>
      </c>
      <c r="M26" s="16">
        <v>0.22819999999999999</v>
      </c>
      <c r="N26" s="16">
        <v>3.1236999999999999</v>
      </c>
      <c r="O26" s="16">
        <v>0.15049999999999999</v>
      </c>
      <c r="P26" s="16">
        <v>0.56069999999999998</v>
      </c>
      <c r="Q26" s="16">
        <v>2.7806999999999999</v>
      </c>
      <c r="R26" s="16">
        <v>0.48209999999999997</v>
      </c>
      <c r="S26" s="16">
        <v>0.44280000000000003</v>
      </c>
      <c r="T26" s="16">
        <v>0.54100000000000004</v>
      </c>
      <c r="U26" s="16">
        <v>0.94640000000000002</v>
      </c>
      <c r="V26" s="16">
        <v>2.1341000000000001</v>
      </c>
      <c r="W26" s="16">
        <v>1.5024</v>
      </c>
      <c r="X26" s="16">
        <v>0.9415</v>
      </c>
      <c r="Y26" s="16">
        <v>0.58409999999999995</v>
      </c>
      <c r="Z26" s="16">
        <v>8.3099999999999993E-2</v>
      </c>
      <c r="AA26" s="16">
        <v>0.24740000000000001</v>
      </c>
      <c r="AB26" s="16">
        <v>0.32150000000000001</v>
      </c>
      <c r="AC26" s="16">
        <v>1.3365</v>
      </c>
      <c r="AD26" s="16">
        <v>1.0267999999999999</v>
      </c>
      <c r="AE26" s="16">
        <v>5.4199999999999998E-2</v>
      </c>
      <c r="AF26" s="16">
        <v>2.8935</v>
      </c>
      <c r="AG26" s="16">
        <v>5.9276</v>
      </c>
      <c r="AH26" s="16">
        <v>0.33610000000000001</v>
      </c>
      <c r="AI26" s="16">
        <v>0.58750000000000002</v>
      </c>
      <c r="AJ26" s="11">
        <v>24</v>
      </c>
      <c r="AK26" s="17" t="s">
        <v>95</v>
      </c>
    </row>
    <row r="27" spans="1:37">
      <c r="A27" s="15">
        <v>42041</v>
      </c>
      <c r="B27" s="16">
        <v>0.1119</v>
      </c>
      <c r="C27" s="16">
        <v>3.6395</v>
      </c>
      <c r="D27" s="16">
        <v>2.8530000000000002</v>
      </c>
      <c r="E27" s="16">
        <v>0.46949999999999997</v>
      </c>
      <c r="F27" s="16">
        <v>2.9258000000000002</v>
      </c>
      <c r="G27" s="16">
        <v>2.7002000000000002</v>
      </c>
      <c r="H27" s="16">
        <v>2.7052999999999998</v>
      </c>
      <c r="I27" s="16">
        <v>4.1695000000000002</v>
      </c>
      <c r="J27" s="16">
        <v>1.3612</v>
      </c>
      <c r="K27" s="16">
        <v>3.9540000000000002</v>
      </c>
      <c r="L27" s="16">
        <v>5.5761000000000003</v>
      </c>
      <c r="M27" s="16">
        <v>0.1467</v>
      </c>
      <c r="N27" s="16">
        <v>3.1036999999999999</v>
      </c>
      <c r="O27" s="16">
        <v>0.15040000000000001</v>
      </c>
      <c r="P27" s="16">
        <v>0.56010000000000004</v>
      </c>
      <c r="Q27" s="16">
        <v>2.7759999999999998</v>
      </c>
      <c r="R27" s="16">
        <v>0.48659999999999998</v>
      </c>
      <c r="S27" s="16">
        <v>0.44109999999999999</v>
      </c>
      <c r="T27" s="16">
        <v>0.54049999999999998</v>
      </c>
      <c r="U27" s="16">
        <v>0.94479999999999997</v>
      </c>
      <c r="V27" s="16">
        <v>2.1318000000000001</v>
      </c>
      <c r="W27" s="16">
        <v>1.4933000000000001</v>
      </c>
      <c r="X27" s="16">
        <v>0.94199999999999995</v>
      </c>
      <c r="Y27" s="16">
        <v>0.58350000000000002</v>
      </c>
      <c r="Z27" s="16">
        <v>8.2400000000000001E-2</v>
      </c>
      <c r="AA27" s="16">
        <v>0.2465</v>
      </c>
      <c r="AB27" s="16">
        <v>0.32190000000000002</v>
      </c>
      <c r="AC27" s="16">
        <v>1.3259000000000001</v>
      </c>
      <c r="AD27" s="16">
        <v>1.0303</v>
      </c>
      <c r="AE27" s="16">
        <v>5.5E-2</v>
      </c>
      <c r="AF27" s="16">
        <v>2.8904999999999998</v>
      </c>
      <c r="AG27" s="16">
        <v>5.8944999999999999</v>
      </c>
      <c r="AH27" s="16">
        <v>0.33410000000000001</v>
      </c>
      <c r="AI27" s="16">
        <v>0.58689999999999998</v>
      </c>
      <c r="AJ27" s="11">
        <v>25</v>
      </c>
      <c r="AK27" s="17" t="s">
        <v>96</v>
      </c>
    </row>
    <row r="28" spans="1:37">
      <c r="A28" s="15">
        <v>42044</v>
      </c>
      <c r="B28" s="16">
        <v>0.1128</v>
      </c>
      <c r="C28" s="16">
        <v>3.6810999999999998</v>
      </c>
      <c r="D28" s="16">
        <v>2.8719000000000001</v>
      </c>
      <c r="E28" s="16">
        <v>0.4748</v>
      </c>
      <c r="F28" s="16">
        <v>2.9443999999999999</v>
      </c>
      <c r="G28" s="16">
        <v>2.7290999999999999</v>
      </c>
      <c r="H28" s="16">
        <v>2.7202999999999999</v>
      </c>
      <c r="I28" s="16">
        <v>4.1760000000000002</v>
      </c>
      <c r="J28" s="16">
        <v>1.3594999999999999</v>
      </c>
      <c r="K28" s="16">
        <v>3.9861</v>
      </c>
      <c r="L28" s="16">
        <v>5.6075999999999997</v>
      </c>
      <c r="M28" s="16">
        <v>0.1472</v>
      </c>
      <c r="N28" s="16">
        <v>3.1065999999999998</v>
      </c>
      <c r="O28" s="16">
        <v>0.15079999999999999</v>
      </c>
      <c r="P28" s="16">
        <v>0.56100000000000005</v>
      </c>
      <c r="Q28" s="16">
        <v>2.7858999999999998</v>
      </c>
      <c r="R28" s="16">
        <v>0.48309999999999997</v>
      </c>
      <c r="S28" s="16">
        <v>0.43959999999999999</v>
      </c>
      <c r="T28" s="16">
        <v>0.54110000000000003</v>
      </c>
      <c r="U28" s="16">
        <v>0.94420000000000004</v>
      </c>
      <c r="V28" s="16">
        <v>2.1351</v>
      </c>
      <c r="W28" s="16">
        <v>1.4763999999999999</v>
      </c>
      <c r="X28" s="16">
        <v>0.94930000000000003</v>
      </c>
      <c r="Y28" s="16">
        <v>0.58640000000000003</v>
      </c>
      <c r="Z28" s="16">
        <v>8.2900000000000001E-2</v>
      </c>
      <c r="AA28" s="16">
        <v>0.24779999999999999</v>
      </c>
      <c r="AB28" s="16">
        <v>0.318</v>
      </c>
      <c r="AC28" s="16">
        <v>1.3229</v>
      </c>
      <c r="AD28" s="16">
        <v>1.0339</v>
      </c>
      <c r="AE28" s="16">
        <v>5.6000000000000001E-2</v>
      </c>
      <c r="AF28" s="16">
        <v>2.895</v>
      </c>
      <c r="AG28" s="16">
        <v>5.9234</v>
      </c>
      <c r="AH28" s="16">
        <v>0.33579999999999999</v>
      </c>
      <c r="AI28" s="16">
        <v>0.58879999999999999</v>
      </c>
      <c r="AJ28" s="11">
        <v>26</v>
      </c>
      <c r="AK28" s="17" t="s">
        <v>97</v>
      </c>
    </row>
    <row r="29" spans="1:37">
      <c r="A29" s="15">
        <v>42045</v>
      </c>
      <c r="B29" s="16">
        <v>0.1142</v>
      </c>
      <c r="C29" s="16">
        <v>3.722</v>
      </c>
      <c r="D29" s="16">
        <v>2.8919000000000001</v>
      </c>
      <c r="E29" s="16">
        <v>0.48010000000000003</v>
      </c>
      <c r="F29" s="16">
        <v>2.9805000000000001</v>
      </c>
      <c r="G29" s="16">
        <v>2.754</v>
      </c>
      <c r="H29" s="16">
        <v>2.7482000000000002</v>
      </c>
      <c r="I29" s="16">
        <v>4.2016999999999998</v>
      </c>
      <c r="J29" s="16">
        <v>1.3575999999999999</v>
      </c>
      <c r="K29" s="16">
        <v>4.0191999999999997</v>
      </c>
      <c r="L29" s="16">
        <v>5.6608000000000001</v>
      </c>
      <c r="M29" s="16">
        <v>0.1487</v>
      </c>
      <c r="N29" s="16">
        <v>3.1331000000000002</v>
      </c>
      <c r="O29" s="16">
        <v>0.1515</v>
      </c>
      <c r="P29" s="16">
        <v>0.56440000000000001</v>
      </c>
      <c r="Q29" s="16">
        <v>2.8029999999999999</v>
      </c>
      <c r="R29" s="16">
        <v>0.4904</v>
      </c>
      <c r="S29" s="16">
        <v>0.44500000000000001</v>
      </c>
      <c r="T29" s="16">
        <v>0.5444</v>
      </c>
      <c r="U29" s="16">
        <v>0.94810000000000005</v>
      </c>
      <c r="V29" s="16">
        <v>2.1482999999999999</v>
      </c>
      <c r="W29" s="16">
        <v>1.5</v>
      </c>
      <c r="X29" s="16">
        <v>0.95760000000000001</v>
      </c>
      <c r="Y29" s="16">
        <v>0.59630000000000005</v>
      </c>
      <c r="Z29" s="16">
        <v>8.3900000000000002E-2</v>
      </c>
      <c r="AA29" s="16">
        <v>0.251</v>
      </c>
      <c r="AB29" s="16">
        <v>0.32140000000000002</v>
      </c>
      <c r="AC29" s="16">
        <v>1.3439000000000001</v>
      </c>
      <c r="AD29" s="16">
        <v>1.0399</v>
      </c>
      <c r="AE29" s="16">
        <v>5.6800000000000003E-2</v>
      </c>
      <c r="AF29" s="16">
        <v>2.9199000000000002</v>
      </c>
      <c r="AG29" s="16">
        <v>5.9960000000000004</v>
      </c>
      <c r="AH29" s="16">
        <v>0.34050000000000002</v>
      </c>
      <c r="AI29" s="16">
        <v>0.59470000000000001</v>
      </c>
      <c r="AJ29" s="11">
        <v>27</v>
      </c>
      <c r="AK29" s="17" t="s">
        <v>98</v>
      </c>
    </row>
    <row r="30" spans="1:37">
      <c r="A30" s="15">
        <v>42046</v>
      </c>
      <c r="B30" s="16">
        <v>0.11360000000000001</v>
      </c>
      <c r="C30" s="16">
        <v>3.7094</v>
      </c>
      <c r="D30" s="16">
        <v>2.8805999999999998</v>
      </c>
      <c r="E30" s="16">
        <v>0.4783</v>
      </c>
      <c r="F30" s="16">
        <v>2.9459</v>
      </c>
      <c r="G30" s="16">
        <v>2.7538999999999998</v>
      </c>
      <c r="H30" s="16">
        <v>2.7290000000000001</v>
      </c>
      <c r="I30" s="16">
        <v>4.1999000000000004</v>
      </c>
      <c r="J30" s="16">
        <v>1.3597999999999999</v>
      </c>
      <c r="K30" s="16">
        <v>4.0068000000000001</v>
      </c>
      <c r="L30" s="16">
        <v>5.6717000000000004</v>
      </c>
      <c r="M30" s="16">
        <v>0.14849999999999999</v>
      </c>
      <c r="N30" s="16">
        <v>3.0960000000000001</v>
      </c>
      <c r="O30" s="16">
        <v>0.1517</v>
      </c>
      <c r="P30" s="16">
        <v>0.56430000000000002</v>
      </c>
      <c r="Q30" s="16">
        <v>2.8037000000000001</v>
      </c>
      <c r="R30" s="16">
        <v>0.48970000000000002</v>
      </c>
      <c r="S30" s="16">
        <v>0.44429999999999997</v>
      </c>
      <c r="T30" s="16">
        <v>0.54379999999999995</v>
      </c>
      <c r="U30" s="16">
        <v>0.94630000000000003</v>
      </c>
      <c r="V30" s="16">
        <v>2.1474000000000002</v>
      </c>
      <c r="W30" s="16">
        <v>1.4922</v>
      </c>
      <c r="X30" s="16">
        <v>0.96160000000000001</v>
      </c>
      <c r="Y30" s="16">
        <v>0.59199999999999997</v>
      </c>
      <c r="Z30" s="16">
        <v>8.3599999999999994E-2</v>
      </c>
      <c r="AA30" s="16">
        <v>0.2482</v>
      </c>
      <c r="AB30" s="16">
        <v>0.31580000000000003</v>
      </c>
      <c r="AC30" s="16">
        <v>1.3085</v>
      </c>
      <c r="AD30" s="16">
        <v>1.0295000000000001</v>
      </c>
      <c r="AE30" s="16">
        <v>5.6099999999999997E-2</v>
      </c>
      <c r="AF30" s="16">
        <v>2.9257</v>
      </c>
      <c r="AG30" s="16">
        <v>5.9569000000000001</v>
      </c>
      <c r="AH30" s="16">
        <v>0.33600000000000002</v>
      </c>
      <c r="AI30" s="16">
        <v>0.59470000000000001</v>
      </c>
      <c r="AJ30" s="11">
        <v>28</v>
      </c>
      <c r="AK30" s="17" t="s">
        <v>99</v>
      </c>
    </row>
    <row r="31" spans="1:37">
      <c r="A31" s="15">
        <v>42047</v>
      </c>
      <c r="B31" s="16">
        <v>0.1129</v>
      </c>
      <c r="C31" s="16">
        <v>3.6926000000000001</v>
      </c>
      <c r="D31" s="16">
        <v>2.8374999999999999</v>
      </c>
      <c r="E31" s="16">
        <v>0.47599999999999998</v>
      </c>
      <c r="F31" s="16">
        <v>2.9382000000000001</v>
      </c>
      <c r="G31" s="16">
        <v>2.7208000000000001</v>
      </c>
      <c r="H31" s="16">
        <v>2.714</v>
      </c>
      <c r="I31" s="16">
        <v>4.1883999999999997</v>
      </c>
      <c r="J31" s="16">
        <v>1.3604000000000001</v>
      </c>
      <c r="K31" s="16">
        <v>3.9706000000000001</v>
      </c>
      <c r="L31" s="16">
        <v>5.6254</v>
      </c>
      <c r="M31" s="16">
        <v>0.1421</v>
      </c>
      <c r="N31" s="16">
        <v>3.0861999999999998</v>
      </c>
      <c r="O31" s="16">
        <v>0.15129999999999999</v>
      </c>
      <c r="P31" s="16">
        <v>0.5625</v>
      </c>
      <c r="Q31" s="16">
        <v>2.7951000000000001</v>
      </c>
      <c r="R31" s="16">
        <v>0.48170000000000002</v>
      </c>
      <c r="S31" s="16">
        <v>0.43609999999999999</v>
      </c>
      <c r="T31" s="16">
        <v>0.54239999999999999</v>
      </c>
      <c r="U31" s="16">
        <v>0.94510000000000005</v>
      </c>
      <c r="V31" s="16">
        <v>2.1415000000000002</v>
      </c>
      <c r="W31" s="16">
        <v>1.4846999999999999</v>
      </c>
      <c r="X31" s="16">
        <v>0.95040000000000002</v>
      </c>
      <c r="Y31" s="16">
        <v>0.58599999999999997</v>
      </c>
      <c r="Z31" s="16">
        <v>8.3299999999999999E-2</v>
      </c>
      <c r="AA31" s="16">
        <v>0.2457</v>
      </c>
      <c r="AB31" s="16">
        <v>0.31359999999999999</v>
      </c>
      <c r="AC31" s="16">
        <v>1.2866</v>
      </c>
      <c r="AD31" s="16">
        <v>1.0229999999999999</v>
      </c>
      <c r="AE31" s="16">
        <v>5.7000000000000002E-2</v>
      </c>
      <c r="AF31" s="16">
        <v>2.8856000000000002</v>
      </c>
      <c r="AG31" s="16">
        <v>5.9291999999999998</v>
      </c>
      <c r="AH31" s="16">
        <v>0.33360000000000001</v>
      </c>
      <c r="AI31" s="16">
        <v>0.59140000000000004</v>
      </c>
      <c r="AJ31" s="11">
        <v>29</v>
      </c>
      <c r="AK31" s="17" t="s">
        <v>100</v>
      </c>
    </row>
    <row r="32" spans="1:37">
      <c r="A32" s="15">
        <v>42048</v>
      </c>
      <c r="B32" s="16">
        <v>0.112</v>
      </c>
      <c r="C32" s="16">
        <v>3.6551999999999998</v>
      </c>
      <c r="D32" s="16">
        <v>2.8294000000000001</v>
      </c>
      <c r="E32" s="16">
        <v>0.4713</v>
      </c>
      <c r="F32" s="16">
        <v>2.9196</v>
      </c>
      <c r="G32" s="16">
        <v>2.7149000000000001</v>
      </c>
      <c r="H32" s="16">
        <v>2.6959</v>
      </c>
      <c r="I32" s="16">
        <v>4.1783000000000001</v>
      </c>
      <c r="J32" s="16">
        <v>1.365</v>
      </c>
      <c r="K32" s="16">
        <v>3.9382999999999999</v>
      </c>
      <c r="L32" s="16">
        <v>5.6238999999999999</v>
      </c>
      <c r="M32" s="16">
        <v>0.1414</v>
      </c>
      <c r="N32" s="16">
        <v>3.0752999999999999</v>
      </c>
      <c r="O32" s="16">
        <v>0.151</v>
      </c>
      <c r="P32" s="16">
        <v>0.56130000000000002</v>
      </c>
      <c r="Q32" s="16">
        <v>2.7873999999999999</v>
      </c>
      <c r="R32" s="16">
        <v>0.48149999999999998</v>
      </c>
      <c r="S32" s="16">
        <v>0.4345</v>
      </c>
      <c r="T32" s="16">
        <v>0.54149999999999998</v>
      </c>
      <c r="U32" s="16">
        <v>0.94189999999999996</v>
      </c>
      <c r="V32" s="16">
        <v>2.1362999999999999</v>
      </c>
      <c r="W32" s="16">
        <v>1.4816</v>
      </c>
      <c r="X32" s="16">
        <v>0.94220000000000004</v>
      </c>
      <c r="Y32" s="16">
        <v>0.58709999999999996</v>
      </c>
      <c r="Z32" s="16">
        <v>8.2500000000000004E-2</v>
      </c>
      <c r="AA32" s="16">
        <v>0.2445</v>
      </c>
      <c r="AB32" s="16">
        <v>0.31180000000000002</v>
      </c>
      <c r="AC32" s="16">
        <v>1.2957000000000001</v>
      </c>
      <c r="AD32" s="16">
        <v>1.0225</v>
      </c>
      <c r="AE32" s="16">
        <v>5.6399999999999999E-2</v>
      </c>
      <c r="AF32" s="16">
        <v>2.8687</v>
      </c>
      <c r="AG32" s="16">
        <v>5.8783000000000003</v>
      </c>
      <c r="AH32" s="16">
        <v>0.3322</v>
      </c>
      <c r="AI32" s="16">
        <v>0.58589999999999998</v>
      </c>
      <c r="AJ32" s="11">
        <v>30</v>
      </c>
      <c r="AK32" s="17" t="s">
        <v>101</v>
      </c>
    </row>
    <row r="33" spans="1:37">
      <c r="A33" s="15">
        <v>42051</v>
      </c>
      <c r="B33" s="16">
        <v>0.1125</v>
      </c>
      <c r="C33" s="16">
        <v>3.6665000000000001</v>
      </c>
      <c r="D33" s="16">
        <v>2.8502999999999998</v>
      </c>
      <c r="E33" s="16">
        <v>0.47260000000000002</v>
      </c>
      <c r="F33" s="16">
        <v>2.9466999999999999</v>
      </c>
      <c r="G33" s="16">
        <v>2.7565</v>
      </c>
      <c r="H33" s="16">
        <v>2.7008999999999999</v>
      </c>
      <c r="I33" s="16">
        <v>4.1811999999999996</v>
      </c>
      <c r="J33" s="16">
        <v>1.3621000000000001</v>
      </c>
      <c r="K33" s="16">
        <v>3.9363999999999999</v>
      </c>
      <c r="L33" s="16">
        <v>5.6464999999999996</v>
      </c>
      <c r="M33" s="16">
        <v>0.1389</v>
      </c>
      <c r="N33" s="16">
        <v>3.0916999999999999</v>
      </c>
      <c r="O33" s="16">
        <v>0.15129999999999999</v>
      </c>
      <c r="P33" s="16">
        <v>0.56169999999999998</v>
      </c>
      <c r="Q33" s="16">
        <v>2.7892999999999999</v>
      </c>
      <c r="R33" s="16">
        <v>0.48570000000000002</v>
      </c>
      <c r="S33" s="16">
        <v>0.43640000000000001</v>
      </c>
      <c r="T33" s="16">
        <v>0.54220000000000002</v>
      </c>
      <c r="U33" s="16">
        <v>0.9415</v>
      </c>
      <c r="V33" s="16">
        <v>2.1377999999999999</v>
      </c>
      <c r="W33" s="16">
        <v>1.4918</v>
      </c>
      <c r="X33" s="16">
        <v>0.93700000000000006</v>
      </c>
      <c r="Y33" s="16">
        <v>0.59260000000000002</v>
      </c>
      <c r="Z33" s="16">
        <v>8.2799999999999999E-2</v>
      </c>
      <c r="AA33" s="16">
        <v>0.24629999999999999</v>
      </c>
      <c r="AB33" s="16">
        <v>0.315</v>
      </c>
      <c r="AC33" s="16">
        <v>1.2936000000000001</v>
      </c>
      <c r="AD33" s="16">
        <v>1.0239</v>
      </c>
      <c r="AE33" s="16">
        <v>5.8799999999999998E-2</v>
      </c>
      <c r="AF33" s="16">
        <v>2.8696999999999999</v>
      </c>
      <c r="AG33" s="16">
        <v>5.8932000000000002</v>
      </c>
      <c r="AH33" s="16">
        <v>0.33289999999999997</v>
      </c>
      <c r="AI33" s="16">
        <v>0.58609999999999995</v>
      </c>
      <c r="AJ33" s="11">
        <v>31</v>
      </c>
      <c r="AK33" s="17" t="s">
        <v>102</v>
      </c>
    </row>
    <row r="34" spans="1:37">
      <c r="A34" s="15">
        <v>42052</v>
      </c>
      <c r="B34" s="16">
        <v>0.113</v>
      </c>
      <c r="C34" s="16">
        <v>3.6787999999999998</v>
      </c>
      <c r="D34" s="16">
        <v>2.8708999999999998</v>
      </c>
      <c r="E34" s="16">
        <v>0.47420000000000001</v>
      </c>
      <c r="F34" s="16">
        <v>2.9689000000000001</v>
      </c>
      <c r="G34" s="16">
        <v>2.7702</v>
      </c>
      <c r="H34" s="16">
        <v>2.7155</v>
      </c>
      <c r="I34" s="16">
        <v>4.1904000000000003</v>
      </c>
      <c r="J34" s="16">
        <v>1.361</v>
      </c>
      <c r="K34" s="16">
        <v>3.9369000000000001</v>
      </c>
      <c r="L34" s="16">
        <v>5.6539000000000001</v>
      </c>
      <c r="M34" s="16">
        <v>0.1394</v>
      </c>
      <c r="N34" s="16">
        <v>3.0983000000000001</v>
      </c>
      <c r="O34" s="16">
        <v>0.15140000000000001</v>
      </c>
      <c r="P34" s="16">
        <v>0.56289999999999996</v>
      </c>
      <c r="Q34" s="16">
        <v>2.7927</v>
      </c>
      <c r="R34" s="16">
        <v>0.48899999999999999</v>
      </c>
      <c r="S34" s="16">
        <v>0.43940000000000001</v>
      </c>
      <c r="T34" s="16">
        <v>0.54300000000000004</v>
      </c>
      <c r="U34" s="16">
        <v>0.94210000000000005</v>
      </c>
      <c r="V34" s="16">
        <v>2.1425999999999998</v>
      </c>
      <c r="W34" s="16">
        <v>1.5011000000000001</v>
      </c>
      <c r="X34" s="16">
        <v>0.94989999999999997</v>
      </c>
      <c r="Y34" s="16">
        <v>0.59199999999999997</v>
      </c>
      <c r="Z34" s="16">
        <v>8.3299999999999999E-2</v>
      </c>
      <c r="AA34" s="16">
        <v>0.24740000000000001</v>
      </c>
      <c r="AB34" s="16">
        <v>0.316</v>
      </c>
      <c r="AC34" s="16">
        <v>1.3005</v>
      </c>
      <c r="AD34" s="16">
        <v>1.0286999999999999</v>
      </c>
      <c r="AE34" s="16">
        <v>5.8700000000000002E-2</v>
      </c>
      <c r="AF34" s="16">
        <v>2.8759999999999999</v>
      </c>
      <c r="AG34" s="16">
        <v>5.9161000000000001</v>
      </c>
      <c r="AH34" s="16">
        <v>0.33310000000000001</v>
      </c>
      <c r="AI34" s="16">
        <v>0.59060000000000001</v>
      </c>
      <c r="AJ34" s="11">
        <v>32</v>
      </c>
      <c r="AK34" s="17" t="s">
        <v>103</v>
      </c>
    </row>
    <row r="35" spans="1:37">
      <c r="A35" s="15">
        <v>42053</v>
      </c>
      <c r="B35" s="16">
        <v>0.1129</v>
      </c>
      <c r="C35" s="16">
        <v>3.6783999999999999</v>
      </c>
      <c r="D35" s="16">
        <v>2.8715000000000002</v>
      </c>
      <c r="E35" s="16">
        <v>0.47410000000000002</v>
      </c>
      <c r="F35" s="16">
        <v>2.964</v>
      </c>
      <c r="G35" s="16">
        <v>2.7728000000000002</v>
      </c>
      <c r="H35" s="16">
        <v>2.7048999999999999</v>
      </c>
      <c r="I35" s="16">
        <v>4.1905000000000001</v>
      </c>
      <c r="J35" s="16">
        <v>1.3608</v>
      </c>
      <c r="K35" s="16">
        <v>3.9167000000000001</v>
      </c>
      <c r="L35" s="16">
        <v>5.6773999999999996</v>
      </c>
      <c r="M35" s="16">
        <v>0.13930000000000001</v>
      </c>
      <c r="N35" s="16">
        <v>3.0868000000000002</v>
      </c>
      <c r="O35" s="16">
        <v>0.15179999999999999</v>
      </c>
      <c r="P35" s="16">
        <v>0.56289999999999996</v>
      </c>
      <c r="Q35" s="16">
        <v>2.7927</v>
      </c>
      <c r="R35" s="16">
        <v>0.4894</v>
      </c>
      <c r="S35" s="16">
        <v>0.44009999999999999</v>
      </c>
      <c r="T35" s="16">
        <v>0.54239999999999999</v>
      </c>
      <c r="U35" s="16">
        <v>0.9415</v>
      </c>
      <c r="V35" s="16">
        <v>2.1425000000000001</v>
      </c>
      <c r="W35" s="16">
        <v>1.4924999999999999</v>
      </c>
      <c r="X35" s="16">
        <v>0.95699999999999996</v>
      </c>
      <c r="Y35" s="16">
        <v>0.59350000000000003</v>
      </c>
      <c r="Z35" s="16">
        <v>8.3099999999999993E-2</v>
      </c>
      <c r="AA35" s="16">
        <v>0.246</v>
      </c>
      <c r="AB35" s="16">
        <v>0.31419999999999998</v>
      </c>
      <c r="AC35" s="16">
        <v>1.2997000000000001</v>
      </c>
      <c r="AD35" s="16">
        <v>1.0158</v>
      </c>
      <c r="AE35" s="16">
        <v>5.8799999999999998E-2</v>
      </c>
      <c r="AF35" s="16">
        <v>2.8712</v>
      </c>
      <c r="AG35" s="16">
        <v>5.9042000000000003</v>
      </c>
      <c r="AH35" s="16">
        <v>0.3306</v>
      </c>
      <c r="AI35" s="16">
        <v>0.59060000000000001</v>
      </c>
      <c r="AJ35" s="11">
        <v>33</v>
      </c>
      <c r="AK35" s="17" t="s">
        <v>104</v>
      </c>
    </row>
    <row r="36" spans="1:37">
      <c r="A36" s="15">
        <v>42054</v>
      </c>
      <c r="B36" s="16">
        <v>0.11260000000000001</v>
      </c>
      <c r="C36" s="16">
        <v>3.6631</v>
      </c>
      <c r="D36" s="16">
        <v>2.8431999999999999</v>
      </c>
      <c r="E36" s="16">
        <v>0.47249999999999998</v>
      </c>
      <c r="F36" s="16">
        <v>2.9344000000000001</v>
      </c>
      <c r="G36" s="16">
        <v>2.7551000000000001</v>
      </c>
      <c r="H36" s="16">
        <v>2.6989999999999998</v>
      </c>
      <c r="I36" s="16">
        <v>4.1769999999999996</v>
      </c>
      <c r="J36" s="16">
        <v>1.3662000000000001</v>
      </c>
      <c r="K36" s="16">
        <v>3.8818000000000001</v>
      </c>
      <c r="L36" s="16">
        <v>5.6609999999999996</v>
      </c>
      <c r="M36" s="16">
        <v>0.1348</v>
      </c>
      <c r="N36" s="16">
        <v>3.0821000000000001</v>
      </c>
      <c r="O36" s="16">
        <v>0.15240000000000001</v>
      </c>
      <c r="P36" s="16">
        <v>0.56110000000000004</v>
      </c>
      <c r="Q36" s="16">
        <v>2.7827999999999999</v>
      </c>
      <c r="R36" s="16">
        <v>0.48409999999999997</v>
      </c>
      <c r="S36" s="16">
        <v>0.43759999999999999</v>
      </c>
      <c r="T36" s="16">
        <v>0.54100000000000004</v>
      </c>
      <c r="U36" s="16">
        <v>0.93959999999999999</v>
      </c>
      <c r="V36" s="16">
        <v>2.1356000000000002</v>
      </c>
      <c r="W36" s="16">
        <v>1.5006999999999999</v>
      </c>
      <c r="X36" s="16">
        <v>0.95499999999999996</v>
      </c>
      <c r="Y36" s="16">
        <v>0.59140000000000004</v>
      </c>
      <c r="Z36" s="16">
        <v>8.2900000000000001E-2</v>
      </c>
      <c r="AA36" s="16">
        <v>0.24579999999999999</v>
      </c>
      <c r="AB36" s="16">
        <v>0.31640000000000001</v>
      </c>
      <c r="AC36" s="16">
        <v>1.2915000000000001</v>
      </c>
      <c r="AD36" s="16">
        <v>1.0108999999999999</v>
      </c>
      <c r="AE36" s="16">
        <v>5.9200000000000003E-2</v>
      </c>
      <c r="AF36" s="16">
        <v>2.86</v>
      </c>
      <c r="AG36" s="16">
        <v>5.9005999999999998</v>
      </c>
      <c r="AH36" s="16">
        <v>0.3301</v>
      </c>
      <c r="AI36" s="16">
        <v>0.5887</v>
      </c>
      <c r="AJ36" s="11">
        <v>34</v>
      </c>
      <c r="AK36" s="17" t="s">
        <v>105</v>
      </c>
    </row>
    <row r="37" spans="1:37">
      <c r="A37" s="15">
        <v>42055</v>
      </c>
      <c r="B37" s="16">
        <v>0.1133</v>
      </c>
      <c r="C37" s="16">
        <v>3.6894999999999998</v>
      </c>
      <c r="D37" s="16">
        <v>2.8915000000000002</v>
      </c>
      <c r="E37" s="16">
        <v>0.47560000000000002</v>
      </c>
      <c r="F37" s="16">
        <v>2.9645000000000001</v>
      </c>
      <c r="G37" s="16">
        <v>2.7839</v>
      </c>
      <c r="H37" s="16">
        <v>2.7134999999999998</v>
      </c>
      <c r="I37" s="16">
        <v>4.18</v>
      </c>
      <c r="J37" s="16">
        <v>1.3706</v>
      </c>
      <c r="K37" s="16">
        <v>3.8780999999999999</v>
      </c>
      <c r="L37" s="16">
        <v>5.6688999999999998</v>
      </c>
      <c r="M37" s="16">
        <v>0.1361</v>
      </c>
      <c r="N37" s="16">
        <v>3.1088</v>
      </c>
      <c r="O37" s="16">
        <v>0.15229999999999999</v>
      </c>
      <c r="P37" s="16">
        <v>0.56130000000000002</v>
      </c>
      <c r="Q37" s="16">
        <v>2.7875999999999999</v>
      </c>
      <c r="R37" s="16">
        <v>0.48580000000000001</v>
      </c>
      <c r="S37" s="16">
        <v>0.43790000000000001</v>
      </c>
      <c r="T37" s="16">
        <v>0.54179999999999995</v>
      </c>
      <c r="U37" s="16">
        <v>0.94020000000000004</v>
      </c>
      <c r="V37" s="16">
        <v>2.1372</v>
      </c>
      <c r="W37" s="16">
        <v>1.5027999999999999</v>
      </c>
      <c r="X37" s="16">
        <v>0.95589999999999997</v>
      </c>
      <c r="Y37" s="16">
        <v>0.59540000000000004</v>
      </c>
      <c r="Z37" s="16">
        <v>8.3400000000000002E-2</v>
      </c>
      <c r="AA37" s="16">
        <v>0.2462</v>
      </c>
      <c r="AB37" s="16">
        <v>0.31690000000000002</v>
      </c>
      <c r="AC37" s="16">
        <v>1.2870999999999999</v>
      </c>
      <c r="AD37" s="16">
        <v>1.0107999999999999</v>
      </c>
      <c r="AE37" s="16">
        <v>5.96E-2</v>
      </c>
      <c r="AF37" s="16">
        <v>2.8532000000000002</v>
      </c>
      <c r="AG37" s="16">
        <v>5.9302999999999999</v>
      </c>
      <c r="AH37" s="16">
        <v>0.33179999999999998</v>
      </c>
      <c r="AI37" s="16">
        <v>0.58909999999999996</v>
      </c>
      <c r="AJ37" s="11">
        <v>35</v>
      </c>
      <c r="AK37" s="17" t="s">
        <v>106</v>
      </c>
    </row>
    <row r="38" spans="1:37">
      <c r="A38" s="15">
        <v>42058</v>
      </c>
      <c r="B38" s="16">
        <v>0.1133</v>
      </c>
      <c r="C38" s="16">
        <v>3.6932999999999998</v>
      </c>
      <c r="D38" s="16">
        <v>2.8761000000000001</v>
      </c>
      <c r="E38" s="16">
        <v>0.47610000000000002</v>
      </c>
      <c r="F38" s="16">
        <v>2.9336000000000002</v>
      </c>
      <c r="G38" s="16">
        <v>2.7679999999999998</v>
      </c>
      <c r="H38" s="16">
        <v>2.7101999999999999</v>
      </c>
      <c r="I38" s="16">
        <v>4.1776999999999997</v>
      </c>
      <c r="J38" s="16">
        <v>1.3666</v>
      </c>
      <c r="K38" s="16">
        <v>3.8841999999999999</v>
      </c>
      <c r="L38" s="16">
        <v>5.6750999999999996</v>
      </c>
      <c r="M38" s="16">
        <v>0.1363</v>
      </c>
      <c r="N38" s="16">
        <v>3.0966999999999998</v>
      </c>
      <c r="O38" s="16">
        <v>0.15160000000000001</v>
      </c>
      <c r="P38" s="16">
        <v>0.56010000000000004</v>
      </c>
      <c r="Q38" s="16">
        <v>2.7879</v>
      </c>
      <c r="R38" s="16">
        <v>0.48549999999999999</v>
      </c>
      <c r="S38" s="16">
        <v>0.437</v>
      </c>
      <c r="T38" s="16">
        <v>0.54169999999999996</v>
      </c>
      <c r="U38" s="16">
        <v>0.9385</v>
      </c>
      <c r="V38" s="16">
        <v>2.1360000000000001</v>
      </c>
      <c r="W38" s="16">
        <v>1.4894000000000001</v>
      </c>
      <c r="X38" s="16">
        <v>0.95640000000000003</v>
      </c>
      <c r="Y38" s="16">
        <v>0.59960000000000002</v>
      </c>
      <c r="Z38" s="16">
        <v>8.3299999999999999E-2</v>
      </c>
      <c r="AA38" s="16">
        <v>0.2445</v>
      </c>
      <c r="AB38" s="16">
        <v>0.31480000000000002</v>
      </c>
      <c r="AC38" s="16">
        <v>1.2874000000000001</v>
      </c>
      <c r="AD38" s="16">
        <v>1.0134000000000001</v>
      </c>
      <c r="AE38" s="16">
        <v>5.7700000000000001E-2</v>
      </c>
      <c r="AF38" s="16">
        <v>2.8713000000000002</v>
      </c>
      <c r="AG38" s="16">
        <v>5.9367999999999999</v>
      </c>
      <c r="AH38" s="16">
        <v>0.3327</v>
      </c>
      <c r="AI38" s="16">
        <v>0.58879999999999999</v>
      </c>
      <c r="AJ38" s="11">
        <v>36</v>
      </c>
      <c r="AK38" s="17" t="s">
        <v>107</v>
      </c>
    </row>
    <row r="39" spans="1:37">
      <c r="A39" s="15">
        <v>42059</v>
      </c>
      <c r="B39" s="16">
        <v>0.1134</v>
      </c>
      <c r="C39" s="16">
        <v>3.6947999999999999</v>
      </c>
      <c r="D39" s="16">
        <v>2.8622999999999998</v>
      </c>
      <c r="E39" s="16">
        <v>0.4763</v>
      </c>
      <c r="F39" s="16">
        <v>2.9220999999999999</v>
      </c>
      <c r="G39" s="16">
        <v>2.7483</v>
      </c>
      <c r="H39" s="16">
        <v>2.7136999999999998</v>
      </c>
      <c r="I39" s="16">
        <v>4.1763000000000003</v>
      </c>
      <c r="J39" s="16">
        <v>1.3656999999999999</v>
      </c>
      <c r="K39" s="16">
        <v>3.8908999999999998</v>
      </c>
      <c r="L39" s="16">
        <v>5.7057000000000002</v>
      </c>
      <c r="M39" s="16">
        <v>0.1363</v>
      </c>
      <c r="N39" s="16">
        <v>3.0912999999999999</v>
      </c>
      <c r="O39" s="16">
        <v>0.15240000000000001</v>
      </c>
      <c r="P39" s="16">
        <v>0.56020000000000003</v>
      </c>
      <c r="Q39" s="16">
        <v>2.7841999999999998</v>
      </c>
      <c r="R39" s="16">
        <v>0.48449999999999999</v>
      </c>
      <c r="S39" s="16">
        <v>0.43909999999999999</v>
      </c>
      <c r="T39" s="16">
        <v>0.54159999999999997</v>
      </c>
      <c r="U39" s="16">
        <v>0.93859999999999999</v>
      </c>
      <c r="V39" s="16">
        <v>2.1353</v>
      </c>
      <c r="W39" s="16">
        <v>1.4897</v>
      </c>
      <c r="X39" s="16">
        <v>0.9385</v>
      </c>
      <c r="Y39" s="16">
        <v>0.59299999999999997</v>
      </c>
      <c r="Z39" s="16">
        <v>8.3500000000000005E-2</v>
      </c>
      <c r="AA39" s="16">
        <v>0.24440000000000001</v>
      </c>
      <c r="AB39" s="16">
        <v>0.31709999999999999</v>
      </c>
      <c r="AC39" s="16">
        <v>1.2835000000000001</v>
      </c>
      <c r="AD39" s="16">
        <v>1.0113000000000001</v>
      </c>
      <c r="AE39" s="16">
        <v>5.8400000000000001E-2</v>
      </c>
      <c r="AF39" s="16">
        <v>2.8546</v>
      </c>
      <c r="AG39" s="16">
        <v>5.931</v>
      </c>
      <c r="AH39" s="16">
        <v>0.33169999999999999</v>
      </c>
      <c r="AI39" s="16">
        <v>0.58860000000000001</v>
      </c>
      <c r="AJ39" s="11">
        <v>37</v>
      </c>
      <c r="AK39" s="17" t="s">
        <v>108</v>
      </c>
    </row>
    <row r="40" spans="1:37">
      <c r="A40" s="15">
        <v>42060</v>
      </c>
      <c r="B40" s="16">
        <v>0.11269999999999999</v>
      </c>
      <c r="C40" s="16">
        <v>3.6648999999999998</v>
      </c>
      <c r="D40" s="16">
        <v>2.8904999999999998</v>
      </c>
      <c r="E40" s="16">
        <v>0.47260000000000002</v>
      </c>
      <c r="F40" s="16">
        <v>2.9447000000000001</v>
      </c>
      <c r="G40" s="16">
        <v>2.7685</v>
      </c>
      <c r="H40" s="16">
        <v>2.7063999999999999</v>
      </c>
      <c r="I40" s="16">
        <v>4.1668000000000003</v>
      </c>
      <c r="J40" s="16">
        <v>1.3640000000000001</v>
      </c>
      <c r="K40" s="16">
        <v>3.8653</v>
      </c>
      <c r="L40" s="16">
        <v>5.6856999999999998</v>
      </c>
      <c r="M40" s="16">
        <v>0.1094</v>
      </c>
      <c r="N40" s="16">
        <v>3.0872000000000002</v>
      </c>
      <c r="O40" s="16">
        <v>0.152</v>
      </c>
      <c r="P40" s="16">
        <v>0.55840000000000001</v>
      </c>
      <c r="Q40" s="16">
        <v>2.7806000000000002</v>
      </c>
      <c r="R40" s="16">
        <v>0.48349999999999999</v>
      </c>
      <c r="S40" s="16">
        <v>0.43840000000000001</v>
      </c>
      <c r="T40" s="16">
        <v>0.54210000000000003</v>
      </c>
      <c r="U40" s="16">
        <v>0.94079999999999997</v>
      </c>
      <c r="V40" s="16">
        <v>2.1303999999999998</v>
      </c>
      <c r="W40" s="16">
        <v>1.4887999999999999</v>
      </c>
      <c r="X40" s="16">
        <v>0.93130000000000002</v>
      </c>
      <c r="Y40" s="16">
        <v>0.59230000000000005</v>
      </c>
      <c r="Z40" s="16">
        <v>8.3299999999999999E-2</v>
      </c>
      <c r="AA40" s="16">
        <v>0.24590000000000001</v>
      </c>
      <c r="AB40" s="16">
        <v>0.3206</v>
      </c>
      <c r="AC40" s="16">
        <v>1.2939000000000001</v>
      </c>
      <c r="AD40" s="16">
        <v>1.0169999999999999</v>
      </c>
      <c r="AE40" s="16">
        <v>5.8799999999999998E-2</v>
      </c>
      <c r="AF40" s="16">
        <v>2.8393999999999999</v>
      </c>
      <c r="AG40" s="16">
        <v>5.9090999999999996</v>
      </c>
      <c r="AH40" s="16">
        <v>0.33379999999999999</v>
      </c>
      <c r="AI40" s="16">
        <v>0.58589999999999998</v>
      </c>
      <c r="AJ40" s="11">
        <v>38</v>
      </c>
      <c r="AK40" s="17" t="s">
        <v>109</v>
      </c>
    </row>
    <row r="41" spans="1:37">
      <c r="A41" s="15">
        <v>42061</v>
      </c>
      <c r="B41" s="16">
        <v>0.113</v>
      </c>
      <c r="C41" s="16">
        <v>3.6518999999999999</v>
      </c>
      <c r="D41" s="16">
        <v>2.8879000000000001</v>
      </c>
      <c r="E41" s="16">
        <v>0.47099999999999997</v>
      </c>
      <c r="F41" s="16">
        <v>2.9468000000000001</v>
      </c>
      <c r="G41" s="16">
        <v>2.7759</v>
      </c>
      <c r="H41" s="16">
        <v>2.7073</v>
      </c>
      <c r="I41" s="16">
        <v>4.1542000000000003</v>
      </c>
      <c r="J41" s="16">
        <v>1.3692</v>
      </c>
      <c r="K41" s="16">
        <v>3.8628</v>
      </c>
      <c r="L41" s="16">
        <v>5.6736000000000004</v>
      </c>
      <c r="M41" s="16">
        <v>0.13070000000000001</v>
      </c>
      <c r="N41" s="16">
        <v>3.0764</v>
      </c>
      <c r="O41" s="16">
        <v>0.1515</v>
      </c>
      <c r="P41" s="16">
        <v>0.55630000000000002</v>
      </c>
      <c r="Q41" s="16">
        <v>2.7759</v>
      </c>
      <c r="R41" s="16">
        <v>0.48530000000000001</v>
      </c>
      <c r="S41" s="16">
        <v>0.441</v>
      </c>
      <c r="T41" s="16">
        <v>0.54010000000000002</v>
      </c>
      <c r="U41" s="16">
        <v>0.93899999999999995</v>
      </c>
      <c r="V41" s="16">
        <v>2.1240000000000001</v>
      </c>
      <c r="W41" s="16">
        <v>1.474</v>
      </c>
      <c r="X41" s="16">
        <v>0.92859999999999998</v>
      </c>
      <c r="Y41" s="16">
        <v>0.59179999999999999</v>
      </c>
      <c r="Z41" s="16">
        <v>8.3199999999999996E-2</v>
      </c>
      <c r="AA41" s="16">
        <v>0.24579999999999999</v>
      </c>
      <c r="AB41" s="16">
        <v>0.32129999999999997</v>
      </c>
      <c r="AC41" s="16">
        <v>1.2705</v>
      </c>
      <c r="AD41" s="16">
        <v>1.0198</v>
      </c>
      <c r="AE41" s="16">
        <v>6.0699999999999997E-2</v>
      </c>
      <c r="AF41" s="16">
        <v>2.8414999999999999</v>
      </c>
      <c r="AG41" s="16">
        <v>5.9118000000000004</v>
      </c>
      <c r="AH41" s="16">
        <v>0.33379999999999999</v>
      </c>
      <c r="AI41" s="16">
        <v>0.58409999999999995</v>
      </c>
      <c r="AJ41" s="11">
        <v>39</v>
      </c>
      <c r="AK41" s="17" t="s">
        <v>110</v>
      </c>
    </row>
    <row r="42" spans="1:37">
      <c r="A42" s="15">
        <v>42062</v>
      </c>
      <c r="B42" s="16">
        <v>0.1144</v>
      </c>
      <c r="C42" s="16">
        <v>3.698</v>
      </c>
      <c r="D42" s="16">
        <v>2.8929999999999998</v>
      </c>
      <c r="E42" s="16">
        <v>0.47689999999999999</v>
      </c>
      <c r="F42" s="16">
        <v>2.9647999999999999</v>
      </c>
      <c r="G42" s="16">
        <v>2.7938999999999998</v>
      </c>
      <c r="H42" s="16">
        <v>2.7202999999999999</v>
      </c>
      <c r="I42" s="16">
        <v>4.1494999999999997</v>
      </c>
      <c r="J42" s="16">
        <v>1.3698999999999999</v>
      </c>
      <c r="K42" s="16">
        <v>3.8919000000000001</v>
      </c>
      <c r="L42" s="16">
        <v>5.6924000000000001</v>
      </c>
      <c r="M42" s="16">
        <v>0.1096</v>
      </c>
      <c r="N42" s="16">
        <v>3.097</v>
      </c>
      <c r="O42" s="16">
        <v>0.15079999999999999</v>
      </c>
      <c r="P42" s="16">
        <v>0.55579999999999996</v>
      </c>
      <c r="Q42" s="16">
        <v>2.7812000000000001</v>
      </c>
      <c r="R42" s="16">
        <v>0.4839</v>
      </c>
      <c r="S42" s="16">
        <v>0.44359999999999999</v>
      </c>
      <c r="T42" s="16">
        <v>0.54</v>
      </c>
      <c r="U42" s="16">
        <v>0.93510000000000004</v>
      </c>
      <c r="V42" s="16">
        <v>2.1215999999999999</v>
      </c>
      <c r="W42" s="16">
        <v>1.4717</v>
      </c>
      <c r="X42" s="16">
        <v>0.92930000000000001</v>
      </c>
      <c r="Y42" s="16">
        <v>0.59670000000000001</v>
      </c>
      <c r="Z42" s="16">
        <v>8.3799999999999999E-2</v>
      </c>
      <c r="AA42" s="16">
        <v>0.24660000000000001</v>
      </c>
      <c r="AB42" s="16">
        <v>0.32019999999999998</v>
      </c>
      <c r="AC42" s="16">
        <v>1.2714000000000001</v>
      </c>
      <c r="AD42" s="16">
        <v>1.0244</v>
      </c>
      <c r="AE42" s="16">
        <v>6.0600000000000001E-2</v>
      </c>
      <c r="AF42" s="16">
        <v>2.8835999999999999</v>
      </c>
      <c r="AG42" s="16">
        <v>5.9859999999999998</v>
      </c>
      <c r="AH42" s="16">
        <v>0.33610000000000001</v>
      </c>
      <c r="AI42" s="16">
        <v>0.59030000000000005</v>
      </c>
      <c r="AJ42" s="11">
        <v>40</v>
      </c>
      <c r="AK42" s="17" t="s">
        <v>111</v>
      </c>
    </row>
    <row r="43" spans="1:37">
      <c r="A43" s="15">
        <v>42065</v>
      </c>
      <c r="B43" s="16">
        <v>0.11459999999999999</v>
      </c>
      <c r="C43" s="16">
        <v>3.7052999999999998</v>
      </c>
      <c r="D43" s="16">
        <v>2.8858000000000001</v>
      </c>
      <c r="E43" s="16">
        <v>0.47770000000000001</v>
      </c>
      <c r="F43" s="16">
        <v>2.9638</v>
      </c>
      <c r="G43" s="16">
        <v>2.7932999999999999</v>
      </c>
      <c r="H43" s="16">
        <v>2.7170000000000001</v>
      </c>
      <c r="I43" s="16">
        <v>4.1558999999999999</v>
      </c>
      <c r="J43" s="16">
        <v>1.3693</v>
      </c>
      <c r="K43" s="16">
        <v>3.8742000000000001</v>
      </c>
      <c r="L43" s="16">
        <v>5.7134</v>
      </c>
      <c r="M43" s="16">
        <v>0.13980000000000001</v>
      </c>
      <c r="N43" s="16">
        <v>3.0916000000000001</v>
      </c>
      <c r="O43" s="16">
        <v>0.151</v>
      </c>
      <c r="P43" s="16">
        <v>0.55679999999999996</v>
      </c>
      <c r="Q43" s="16">
        <v>2.7873000000000001</v>
      </c>
      <c r="R43" s="16">
        <v>0.48299999999999998</v>
      </c>
      <c r="S43" s="16">
        <v>0.44409999999999999</v>
      </c>
      <c r="T43" s="16">
        <v>0.54110000000000003</v>
      </c>
      <c r="U43" s="16">
        <v>0.93569999999999998</v>
      </c>
      <c r="V43" s="16">
        <v>2.1248999999999998</v>
      </c>
      <c r="W43" s="16">
        <v>1.4746999999999999</v>
      </c>
      <c r="X43" s="16">
        <v>0.92749999999999999</v>
      </c>
      <c r="Y43" s="16">
        <v>0.60019999999999996</v>
      </c>
      <c r="Z43" s="16">
        <v>8.4000000000000005E-2</v>
      </c>
      <c r="AA43" s="16">
        <v>0.2482</v>
      </c>
      <c r="AB43" s="16">
        <v>0.3165</v>
      </c>
      <c r="AC43" s="16">
        <v>1.3048999999999999</v>
      </c>
      <c r="AD43" s="16">
        <v>1.0227999999999999</v>
      </c>
      <c r="AE43" s="16">
        <v>5.9799999999999999E-2</v>
      </c>
      <c r="AF43" s="16">
        <v>2.8622000000000001</v>
      </c>
      <c r="AG43" s="16">
        <v>5.9819000000000004</v>
      </c>
      <c r="AH43" s="16">
        <v>0.33639999999999998</v>
      </c>
      <c r="AI43" s="16">
        <v>0.59209999999999996</v>
      </c>
      <c r="AJ43" s="11">
        <v>41</v>
      </c>
      <c r="AK43" s="17" t="s">
        <v>112</v>
      </c>
    </row>
    <row r="44" spans="1:37">
      <c r="A44" s="15">
        <v>42066</v>
      </c>
      <c r="B44" s="16">
        <v>0.115</v>
      </c>
      <c r="C44" s="16">
        <v>3.7189999999999999</v>
      </c>
      <c r="D44" s="16">
        <v>2.9056000000000002</v>
      </c>
      <c r="E44" s="16">
        <v>0.47970000000000002</v>
      </c>
      <c r="F44" s="16">
        <v>2.9689999999999999</v>
      </c>
      <c r="G44" s="16">
        <v>2.8024</v>
      </c>
      <c r="H44" s="16">
        <v>2.7275999999999998</v>
      </c>
      <c r="I44" s="16">
        <v>4.1557000000000004</v>
      </c>
      <c r="J44" s="16">
        <v>1.3643000000000001</v>
      </c>
      <c r="K44" s="16">
        <v>3.8727999999999998</v>
      </c>
      <c r="L44" s="16">
        <v>5.7169999999999996</v>
      </c>
      <c r="M44" s="16">
        <v>0.14879999999999999</v>
      </c>
      <c r="N44" s="16">
        <v>3.1051000000000002</v>
      </c>
      <c r="O44" s="16">
        <v>0.15140000000000001</v>
      </c>
      <c r="P44" s="16">
        <v>0.55759999999999998</v>
      </c>
      <c r="Q44" s="16">
        <v>2.7825000000000002</v>
      </c>
      <c r="R44" s="16">
        <v>0.48330000000000001</v>
      </c>
      <c r="S44" s="16">
        <v>0.4476</v>
      </c>
      <c r="T44" s="16">
        <v>0.54210000000000003</v>
      </c>
      <c r="U44" s="16">
        <v>0.93269999999999997</v>
      </c>
      <c r="V44" s="16">
        <v>2.1248</v>
      </c>
      <c r="W44" s="16">
        <v>1.4790000000000001</v>
      </c>
      <c r="X44" s="16">
        <v>0.93120000000000003</v>
      </c>
      <c r="Y44" s="16">
        <v>0.60329999999999995</v>
      </c>
      <c r="Z44" s="16">
        <v>8.4400000000000003E-2</v>
      </c>
      <c r="AA44" s="16">
        <v>0.24809999999999999</v>
      </c>
      <c r="AB44" s="16">
        <v>0.31730000000000003</v>
      </c>
      <c r="AC44" s="16">
        <v>1.2841</v>
      </c>
      <c r="AD44" s="16">
        <v>1.0248999999999999</v>
      </c>
      <c r="AE44" s="16">
        <v>5.9799999999999999E-2</v>
      </c>
      <c r="AF44" s="16">
        <v>2.8620999999999999</v>
      </c>
      <c r="AG44" s="16">
        <v>6.0035999999999996</v>
      </c>
      <c r="AH44" s="16">
        <v>0.33879999999999999</v>
      </c>
      <c r="AI44" s="16">
        <v>0.59179999999999999</v>
      </c>
      <c r="AJ44" s="11">
        <v>42</v>
      </c>
      <c r="AK44" s="17" t="s">
        <v>113</v>
      </c>
    </row>
    <row r="45" spans="1:37">
      <c r="A45" s="15">
        <v>42067</v>
      </c>
      <c r="B45" s="16">
        <v>0.1157</v>
      </c>
      <c r="C45" s="16">
        <v>3.7484999999999999</v>
      </c>
      <c r="D45" s="16">
        <v>2.9369000000000001</v>
      </c>
      <c r="E45" s="16">
        <v>0.4834</v>
      </c>
      <c r="F45" s="16">
        <v>2.9941</v>
      </c>
      <c r="G45" s="16">
        <v>2.8433000000000002</v>
      </c>
      <c r="H45" s="16">
        <v>2.7458999999999998</v>
      </c>
      <c r="I45" s="16">
        <v>4.1722999999999999</v>
      </c>
      <c r="J45" s="16">
        <v>1.359</v>
      </c>
      <c r="K45" s="16">
        <v>3.8929999999999998</v>
      </c>
      <c r="L45" s="16">
        <v>5.7477999999999998</v>
      </c>
      <c r="M45" s="16">
        <v>0.153</v>
      </c>
      <c r="N45" s="16">
        <v>3.1347999999999998</v>
      </c>
      <c r="O45" s="16">
        <v>0.15210000000000001</v>
      </c>
      <c r="P45" s="16">
        <v>0.55959999999999999</v>
      </c>
      <c r="Q45" s="16">
        <v>2.7964000000000002</v>
      </c>
      <c r="R45" s="16">
        <v>0.48459999999999998</v>
      </c>
      <c r="S45" s="16">
        <v>0.4516</v>
      </c>
      <c r="T45" s="16">
        <v>0.54459999999999997</v>
      </c>
      <c r="U45" s="16">
        <v>0.93610000000000004</v>
      </c>
      <c r="V45" s="16">
        <v>2.1333000000000002</v>
      </c>
      <c r="W45" s="16">
        <v>1.4730000000000001</v>
      </c>
      <c r="X45" s="16">
        <v>0.94099999999999995</v>
      </c>
      <c r="Y45" s="16">
        <v>0.60740000000000005</v>
      </c>
      <c r="Z45" s="16">
        <v>8.5000000000000006E-2</v>
      </c>
      <c r="AA45" s="16">
        <v>0.24929999999999999</v>
      </c>
      <c r="AB45" s="16">
        <v>0.31819999999999998</v>
      </c>
      <c r="AC45" s="16">
        <v>1.2787999999999999</v>
      </c>
      <c r="AD45" s="16">
        <v>1.0278</v>
      </c>
      <c r="AE45" s="16">
        <v>6.0699999999999997E-2</v>
      </c>
      <c r="AF45" s="16">
        <v>2.8704999999999998</v>
      </c>
      <c r="AG45" s="16">
        <v>6.032</v>
      </c>
      <c r="AH45" s="16">
        <v>0.34100000000000003</v>
      </c>
      <c r="AI45" s="16">
        <v>0.59599999999999997</v>
      </c>
      <c r="AJ45" s="11">
        <v>43</v>
      </c>
      <c r="AK45" s="17" t="s">
        <v>114</v>
      </c>
    </row>
    <row r="46" spans="1:37">
      <c r="A46" s="15">
        <v>42068</v>
      </c>
      <c r="B46" s="16">
        <v>0.1157</v>
      </c>
      <c r="C46" s="16">
        <v>3.7524999999999999</v>
      </c>
      <c r="D46" s="16">
        <v>2.9325999999999999</v>
      </c>
      <c r="E46" s="16">
        <v>0.48380000000000001</v>
      </c>
      <c r="F46" s="16">
        <v>3.0232999999999999</v>
      </c>
      <c r="G46" s="16">
        <v>2.8214999999999999</v>
      </c>
      <c r="H46" s="16">
        <v>2.7427999999999999</v>
      </c>
      <c r="I46" s="16">
        <v>4.1414999999999997</v>
      </c>
      <c r="J46" s="16">
        <v>1.3567</v>
      </c>
      <c r="K46" s="16">
        <v>3.8734999999999999</v>
      </c>
      <c r="L46" s="16">
        <v>5.7195</v>
      </c>
      <c r="M46" s="16">
        <v>0.1686</v>
      </c>
      <c r="N46" s="16">
        <v>3.1284000000000001</v>
      </c>
      <c r="O46" s="16">
        <v>0.151</v>
      </c>
      <c r="P46" s="16">
        <v>0.55569999999999997</v>
      </c>
      <c r="Q46" s="16">
        <v>2.7766999999999999</v>
      </c>
      <c r="R46" s="16">
        <v>0.48249999999999998</v>
      </c>
      <c r="S46" s="16">
        <v>0.44950000000000001</v>
      </c>
      <c r="T46" s="16">
        <v>0.54079999999999995</v>
      </c>
      <c r="U46" s="16">
        <v>0.93149999999999999</v>
      </c>
      <c r="V46" s="16">
        <v>2.1175000000000002</v>
      </c>
      <c r="W46" s="16">
        <v>1.4501999999999999</v>
      </c>
      <c r="X46" s="16">
        <v>0.93930000000000002</v>
      </c>
      <c r="Y46" s="16">
        <v>0.60670000000000002</v>
      </c>
      <c r="Z46" s="16">
        <v>8.5000000000000006E-2</v>
      </c>
      <c r="AA46" s="16">
        <v>0.249</v>
      </c>
      <c r="AB46" s="16">
        <v>0.318</v>
      </c>
      <c r="AC46" s="16">
        <v>1.2603</v>
      </c>
      <c r="AD46" s="16">
        <v>1.0266999999999999</v>
      </c>
      <c r="AE46" s="16">
        <v>6.0699999999999997E-2</v>
      </c>
      <c r="AF46" s="16">
        <v>2.8769999999999998</v>
      </c>
      <c r="AG46" s="16">
        <v>6.0288000000000004</v>
      </c>
      <c r="AH46" s="16">
        <v>0.34100000000000003</v>
      </c>
      <c r="AI46" s="16">
        <v>0.59830000000000005</v>
      </c>
      <c r="AJ46" s="11">
        <v>44</v>
      </c>
      <c r="AK46" s="17" t="s">
        <v>115</v>
      </c>
    </row>
    <row r="47" spans="1:37">
      <c r="A47" s="15">
        <v>42069</v>
      </c>
      <c r="B47" s="16">
        <v>0.11609999999999999</v>
      </c>
      <c r="C47" s="16">
        <v>3.7648999999999999</v>
      </c>
      <c r="D47" s="16">
        <v>2.9382000000000001</v>
      </c>
      <c r="E47" s="16">
        <v>0.48530000000000001</v>
      </c>
      <c r="F47" s="16">
        <v>3.0162</v>
      </c>
      <c r="G47" s="16">
        <v>2.8098000000000001</v>
      </c>
      <c r="H47" s="16">
        <v>2.7443</v>
      </c>
      <c r="I47" s="16">
        <v>4.1292</v>
      </c>
      <c r="J47" s="16">
        <v>1.3577999999999999</v>
      </c>
      <c r="K47" s="16">
        <v>3.8534999999999999</v>
      </c>
      <c r="L47" s="16">
        <v>5.7222999999999997</v>
      </c>
      <c r="M47" s="16">
        <v>0.16020000000000001</v>
      </c>
      <c r="N47" s="16">
        <v>3.1364000000000001</v>
      </c>
      <c r="O47" s="16">
        <v>0.15129999999999999</v>
      </c>
      <c r="P47" s="16">
        <v>0.55410000000000004</v>
      </c>
      <c r="Q47" s="16">
        <v>2.7768999999999999</v>
      </c>
      <c r="R47" s="16">
        <v>0.48280000000000001</v>
      </c>
      <c r="S47" s="16">
        <v>0.44919999999999999</v>
      </c>
      <c r="T47" s="16">
        <v>0.54110000000000003</v>
      </c>
      <c r="U47" s="16">
        <v>0.92989999999999995</v>
      </c>
      <c r="V47" s="16">
        <v>2.1112000000000002</v>
      </c>
      <c r="W47" s="16">
        <v>1.4454</v>
      </c>
      <c r="X47" s="16">
        <v>0.93940000000000001</v>
      </c>
      <c r="Y47" s="16">
        <v>0.60660000000000003</v>
      </c>
      <c r="Z47" s="16">
        <v>8.5400000000000004E-2</v>
      </c>
      <c r="AA47" s="16">
        <v>0.24740000000000001</v>
      </c>
      <c r="AB47" s="16">
        <v>0.31919999999999998</v>
      </c>
      <c r="AC47" s="16">
        <v>1.2535000000000001</v>
      </c>
      <c r="AD47" s="16">
        <v>1.0310999999999999</v>
      </c>
      <c r="AE47" s="16">
        <v>6.3100000000000003E-2</v>
      </c>
      <c r="AF47" s="16">
        <v>2.8815</v>
      </c>
      <c r="AG47" s="16">
        <v>6.0293000000000001</v>
      </c>
      <c r="AH47" s="16">
        <v>0.3422</v>
      </c>
      <c r="AI47" s="16">
        <v>0.59860000000000002</v>
      </c>
      <c r="AJ47" s="11">
        <v>45</v>
      </c>
      <c r="AK47" s="17" t="s">
        <v>116</v>
      </c>
    </row>
    <row r="48" spans="1:37">
      <c r="A48" s="15">
        <v>42072</v>
      </c>
      <c r="B48" s="16">
        <v>0.1163</v>
      </c>
      <c r="C48" s="16">
        <v>3.7890000000000001</v>
      </c>
      <c r="D48" s="16">
        <v>2.9304999999999999</v>
      </c>
      <c r="E48" s="16">
        <v>0.48820000000000002</v>
      </c>
      <c r="F48" s="16">
        <v>3.0078999999999998</v>
      </c>
      <c r="G48" s="16">
        <v>2.7967</v>
      </c>
      <c r="H48" s="16">
        <v>2.7461000000000002</v>
      </c>
      <c r="I48" s="16">
        <v>4.1258999999999997</v>
      </c>
      <c r="J48" s="16">
        <v>1.3532999999999999</v>
      </c>
      <c r="K48" s="16">
        <v>3.8531</v>
      </c>
      <c r="L48" s="16">
        <v>5.7233000000000001</v>
      </c>
      <c r="M48" s="16">
        <v>0.16650000000000001</v>
      </c>
      <c r="N48" s="16">
        <v>3.1364000000000001</v>
      </c>
      <c r="O48" s="16">
        <v>0.15129999999999999</v>
      </c>
      <c r="P48" s="16">
        <v>0.55369999999999997</v>
      </c>
      <c r="Q48" s="16">
        <v>2.7736999999999998</v>
      </c>
      <c r="R48" s="16">
        <v>0.48049999999999998</v>
      </c>
      <c r="S48" s="16">
        <v>0.44750000000000001</v>
      </c>
      <c r="T48" s="16">
        <v>0.54049999999999998</v>
      </c>
      <c r="U48" s="16">
        <v>0.92849999999999999</v>
      </c>
      <c r="V48" s="16">
        <v>2.1095000000000002</v>
      </c>
      <c r="W48" s="16">
        <v>1.4613</v>
      </c>
      <c r="X48" s="16">
        <v>0.94279999999999997</v>
      </c>
      <c r="Y48" s="16">
        <v>0.60540000000000005</v>
      </c>
      <c r="Z48" s="16">
        <v>8.5599999999999996E-2</v>
      </c>
      <c r="AA48" s="16">
        <v>0.2457</v>
      </c>
      <c r="AB48" s="16">
        <v>0.31519999999999998</v>
      </c>
      <c r="AC48" s="16">
        <v>1.2364999999999999</v>
      </c>
      <c r="AD48" s="16">
        <v>1.0311999999999999</v>
      </c>
      <c r="AE48" s="16">
        <v>6.2300000000000001E-2</v>
      </c>
      <c r="AF48" s="16">
        <v>2.9157999999999999</v>
      </c>
      <c r="AG48" s="16">
        <v>6.0488</v>
      </c>
      <c r="AH48" s="16">
        <v>0.34079999999999999</v>
      </c>
      <c r="AI48" s="16">
        <v>0.60489999999999999</v>
      </c>
      <c r="AJ48" s="11">
        <v>46</v>
      </c>
      <c r="AK48" s="17" t="s">
        <v>117</v>
      </c>
    </row>
    <row r="49" spans="1:37">
      <c r="A49" s="15">
        <v>42073</v>
      </c>
      <c r="B49" s="16">
        <v>0.1172</v>
      </c>
      <c r="C49" s="16">
        <v>3.8344999999999998</v>
      </c>
      <c r="D49" s="16">
        <v>2.9222000000000001</v>
      </c>
      <c r="E49" s="16">
        <v>0.49419999999999997</v>
      </c>
      <c r="F49" s="16">
        <v>3.0238999999999998</v>
      </c>
      <c r="G49" s="16">
        <v>2.7879</v>
      </c>
      <c r="H49" s="16">
        <v>2.7627999999999999</v>
      </c>
      <c r="I49" s="16">
        <v>4.1233000000000004</v>
      </c>
      <c r="J49" s="16">
        <v>1.3467</v>
      </c>
      <c r="K49" s="16">
        <v>3.8525</v>
      </c>
      <c r="L49" s="16">
        <v>5.7713000000000001</v>
      </c>
      <c r="M49" s="16">
        <v>0.17829999999999999</v>
      </c>
      <c r="N49" s="16">
        <v>3.1448</v>
      </c>
      <c r="O49" s="16">
        <v>0.15129999999999999</v>
      </c>
      <c r="P49" s="16">
        <v>0.5534</v>
      </c>
      <c r="Q49" s="16">
        <v>2.7785000000000002</v>
      </c>
      <c r="R49" s="16">
        <v>0.47610000000000002</v>
      </c>
      <c r="S49" s="16">
        <v>0.44940000000000002</v>
      </c>
      <c r="T49" s="16">
        <v>0.5423</v>
      </c>
      <c r="U49" s="16">
        <v>0.92779999999999996</v>
      </c>
      <c r="V49" s="16">
        <v>2.1082000000000001</v>
      </c>
      <c r="W49" s="16">
        <v>1.4578</v>
      </c>
      <c r="X49" s="16">
        <v>0.95250000000000001</v>
      </c>
      <c r="Y49" s="16">
        <v>0.61040000000000005</v>
      </c>
      <c r="Z49" s="16">
        <v>8.6400000000000005E-2</v>
      </c>
      <c r="AA49" s="16">
        <v>0.24629999999999999</v>
      </c>
      <c r="AB49" s="16">
        <v>0.31340000000000001</v>
      </c>
      <c r="AC49" s="16">
        <v>1.2177</v>
      </c>
      <c r="AD49" s="16">
        <v>1.0334000000000001</v>
      </c>
      <c r="AE49" s="16">
        <v>6.3200000000000006E-2</v>
      </c>
      <c r="AF49" s="16">
        <v>2.9068000000000001</v>
      </c>
      <c r="AG49" s="16">
        <v>6.1081000000000003</v>
      </c>
      <c r="AH49" s="16">
        <v>0.34089999999999998</v>
      </c>
      <c r="AI49" s="16">
        <v>0.6109</v>
      </c>
      <c r="AJ49" s="11">
        <v>47</v>
      </c>
      <c r="AK49" s="17" t="s">
        <v>118</v>
      </c>
    </row>
    <row r="50" spans="1:37">
      <c r="A50" s="15">
        <v>42074</v>
      </c>
      <c r="B50" s="16">
        <v>0.1187</v>
      </c>
      <c r="C50" s="16">
        <v>3.9091</v>
      </c>
      <c r="D50" s="16">
        <v>2.9775999999999998</v>
      </c>
      <c r="E50" s="16">
        <v>0.50370000000000004</v>
      </c>
      <c r="F50" s="16">
        <v>3.0779000000000001</v>
      </c>
      <c r="G50" s="16">
        <v>2.8344</v>
      </c>
      <c r="H50" s="16">
        <v>2.8151000000000002</v>
      </c>
      <c r="I50" s="16">
        <v>4.1435000000000004</v>
      </c>
      <c r="J50" s="16">
        <v>1.3563000000000001</v>
      </c>
      <c r="K50" s="16">
        <v>3.8887999999999998</v>
      </c>
      <c r="L50" s="16">
        <v>5.8860999999999999</v>
      </c>
      <c r="M50" s="16">
        <v>0.18179999999999999</v>
      </c>
      <c r="N50" s="16">
        <v>3.2162999999999999</v>
      </c>
      <c r="O50" s="16">
        <v>0.15179999999999999</v>
      </c>
      <c r="P50" s="16">
        <v>0.55600000000000005</v>
      </c>
      <c r="Q50" s="16">
        <v>2.8043999999999998</v>
      </c>
      <c r="R50" s="16">
        <v>0.47939999999999999</v>
      </c>
      <c r="S50" s="16">
        <v>0.45529999999999998</v>
      </c>
      <c r="T50" s="16">
        <v>0.54290000000000005</v>
      </c>
      <c r="U50" s="16">
        <v>0.93230000000000002</v>
      </c>
      <c r="V50" s="16">
        <v>2.1185999999999998</v>
      </c>
      <c r="W50" s="16">
        <v>1.4895</v>
      </c>
      <c r="X50" s="16">
        <v>0.96560000000000001</v>
      </c>
      <c r="Y50" s="16">
        <v>0.6139</v>
      </c>
      <c r="Z50" s="16">
        <v>8.8099999999999998E-2</v>
      </c>
      <c r="AA50" s="16">
        <v>0.25019999999999998</v>
      </c>
      <c r="AB50" s="16">
        <v>0.31690000000000002</v>
      </c>
      <c r="AC50" s="16">
        <v>1.26</v>
      </c>
      <c r="AD50" s="16">
        <v>1.0546</v>
      </c>
      <c r="AE50" s="16">
        <v>6.2100000000000002E-2</v>
      </c>
      <c r="AF50" s="16">
        <v>2.9314</v>
      </c>
      <c r="AG50" s="16">
        <v>6.2214999999999998</v>
      </c>
      <c r="AH50" s="16">
        <v>0.34649999999999997</v>
      </c>
      <c r="AI50" s="16">
        <v>0.621</v>
      </c>
      <c r="AJ50" s="11">
        <v>48</v>
      </c>
      <c r="AK50" s="17" t="s">
        <v>119</v>
      </c>
    </row>
    <row r="51" spans="1:37">
      <c r="A51" s="15">
        <v>42075</v>
      </c>
      <c r="B51" s="16">
        <v>0.1186</v>
      </c>
      <c r="C51" s="16">
        <v>3.8927999999999998</v>
      </c>
      <c r="D51" s="16">
        <v>2.9853999999999998</v>
      </c>
      <c r="E51" s="16">
        <v>0.50109999999999999</v>
      </c>
      <c r="F51" s="16">
        <v>3.0659999999999998</v>
      </c>
      <c r="G51" s="16">
        <v>2.8797000000000001</v>
      </c>
      <c r="H51" s="16">
        <v>2.8191999999999999</v>
      </c>
      <c r="I51" s="16">
        <v>4.1250999999999998</v>
      </c>
      <c r="J51" s="16">
        <v>1.3603000000000001</v>
      </c>
      <c r="K51" s="16">
        <v>3.8780999999999999</v>
      </c>
      <c r="L51" s="16">
        <v>5.8330000000000002</v>
      </c>
      <c r="M51" s="16">
        <v>0.1769</v>
      </c>
      <c r="N51" s="16">
        <v>3.2126000000000001</v>
      </c>
      <c r="O51" s="16">
        <v>0.15129999999999999</v>
      </c>
      <c r="P51" s="16">
        <v>0.55330000000000001</v>
      </c>
      <c r="Q51" s="16">
        <v>2.7957000000000001</v>
      </c>
      <c r="R51" s="16">
        <v>0.47960000000000003</v>
      </c>
      <c r="S51" s="16">
        <v>0.45350000000000001</v>
      </c>
      <c r="T51" s="16">
        <v>0.53949999999999998</v>
      </c>
      <c r="U51" s="16">
        <v>0.92969999999999997</v>
      </c>
      <c r="V51" s="16">
        <v>2.1092</v>
      </c>
      <c r="W51" s="16">
        <v>1.5031000000000001</v>
      </c>
      <c r="X51" s="16">
        <v>0.96750000000000003</v>
      </c>
      <c r="Y51" s="16">
        <v>0.60970000000000002</v>
      </c>
      <c r="Z51" s="16">
        <v>8.7900000000000006E-2</v>
      </c>
      <c r="AA51" s="16">
        <v>0.25240000000000001</v>
      </c>
      <c r="AB51" s="16">
        <v>0.3201</v>
      </c>
      <c r="AC51" s="16">
        <v>1.2419</v>
      </c>
      <c r="AD51" s="16">
        <v>1.0515000000000001</v>
      </c>
      <c r="AE51" s="16">
        <v>6.4000000000000001E-2</v>
      </c>
      <c r="AF51" s="16">
        <v>2.956</v>
      </c>
      <c r="AG51" s="16">
        <v>6.22</v>
      </c>
      <c r="AH51" s="16">
        <v>0.34610000000000002</v>
      </c>
      <c r="AI51" s="16">
        <v>0.62139999999999995</v>
      </c>
      <c r="AJ51" s="11">
        <v>49</v>
      </c>
      <c r="AK51" s="17" t="s">
        <v>120</v>
      </c>
    </row>
    <row r="52" spans="1:37">
      <c r="A52" s="15">
        <v>42076</v>
      </c>
      <c r="B52" s="16">
        <v>0.11890000000000001</v>
      </c>
      <c r="C52" s="16">
        <v>3.9140999999999999</v>
      </c>
      <c r="D52" s="16">
        <v>2.9990000000000001</v>
      </c>
      <c r="E52" s="16">
        <v>0.504</v>
      </c>
      <c r="F52" s="16">
        <v>3.0767000000000002</v>
      </c>
      <c r="G52" s="16">
        <v>2.8719999999999999</v>
      </c>
      <c r="H52" s="16">
        <v>2.8187000000000002</v>
      </c>
      <c r="I52" s="16">
        <v>4.1528999999999998</v>
      </c>
      <c r="J52" s="16">
        <v>1.3604000000000001</v>
      </c>
      <c r="K52" s="16">
        <v>3.8940000000000001</v>
      </c>
      <c r="L52" s="16">
        <v>5.8144</v>
      </c>
      <c r="M52" s="16">
        <v>0.1779</v>
      </c>
      <c r="N52" s="16">
        <v>3.2225000000000001</v>
      </c>
      <c r="O52" s="16">
        <v>0.15210000000000001</v>
      </c>
      <c r="P52" s="16">
        <v>0.55700000000000005</v>
      </c>
      <c r="Q52" s="16">
        <v>2.8193000000000001</v>
      </c>
      <c r="R52" s="16">
        <v>0.48110000000000003</v>
      </c>
      <c r="S52" s="16">
        <v>0.45329999999999998</v>
      </c>
      <c r="T52" s="16">
        <v>0.54320000000000002</v>
      </c>
      <c r="U52" s="16">
        <v>0.93389999999999995</v>
      </c>
      <c r="V52" s="16">
        <v>2.1233</v>
      </c>
      <c r="W52" s="16">
        <v>1.5036</v>
      </c>
      <c r="X52" s="16">
        <v>0.97470000000000001</v>
      </c>
      <c r="Y52" s="16">
        <v>0.61699999999999999</v>
      </c>
      <c r="Z52" s="16">
        <v>8.8400000000000006E-2</v>
      </c>
      <c r="AA52" s="16">
        <v>0.25280000000000002</v>
      </c>
      <c r="AB52" s="16">
        <v>0.31569999999999998</v>
      </c>
      <c r="AC52" s="16">
        <v>1.2289000000000001</v>
      </c>
      <c r="AD52" s="16">
        <v>1.0576000000000001</v>
      </c>
      <c r="AE52" s="16">
        <v>6.3700000000000007E-2</v>
      </c>
      <c r="AF52" s="16">
        <v>2.9695</v>
      </c>
      <c r="AG52" s="16">
        <v>6.2239000000000004</v>
      </c>
      <c r="AH52" s="16">
        <v>0.34549999999999997</v>
      </c>
      <c r="AI52" s="16">
        <v>0.62539999999999996</v>
      </c>
      <c r="AJ52" s="11">
        <v>50</v>
      </c>
      <c r="AK52" s="17" t="s">
        <v>121</v>
      </c>
    </row>
    <row r="53" spans="1:37">
      <c r="A53" s="15">
        <v>42079</v>
      </c>
      <c r="B53" s="16">
        <v>0.1192</v>
      </c>
      <c r="C53" s="16">
        <v>3.9260000000000002</v>
      </c>
      <c r="D53" s="16">
        <v>2.9967000000000001</v>
      </c>
      <c r="E53" s="16">
        <v>0.50560000000000005</v>
      </c>
      <c r="F53" s="16">
        <v>3.0741000000000001</v>
      </c>
      <c r="G53" s="16">
        <v>2.8895</v>
      </c>
      <c r="H53" s="16">
        <v>2.8231999999999999</v>
      </c>
      <c r="I53" s="16">
        <v>4.1372999999999998</v>
      </c>
      <c r="J53" s="16">
        <v>1.3577999999999999</v>
      </c>
      <c r="K53" s="16">
        <v>3.9116</v>
      </c>
      <c r="L53" s="16">
        <v>5.8059000000000003</v>
      </c>
      <c r="M53" s="16">
        <v>0.17929999999999999</v>
      </c>
      <c r="N53" s="16">
        <v>3.2355999999999998</v>
      </c>
      <c r="O53" s="16">
        <v>0.15160000000000001</v>
      </c>
      <c r="P53" s="16">
        <v>0.55459999999999998</v>
      </c>
      <c r="Q53" s="16">
        <v>2.8088000000000002</v>
      </c>
      <c r="R53" s="16">
        <v>0.47810000000000002</v>
      </c>
      <c r="S53" s="16">
        <v>0.45150000000000001</v>
      </c>
      <c r="T53" s="16">
        <v>0.54010000000000002</v>
      </c>
      <c r="U53" s="16">
        <v>0.93230000000000002</v>
      </c>
      <c r="V53" s="16">
        <v>2.1154000000000002</v>
      </c>
      <c r="W53" s="16">
        <v>1.4974000000000001</v>
      </c>
      <c r="X53" s="16">
        <v>0.97619999999999996</v>
      </c>
      <c r="Y53" s="16">
        <v>0.61360000000000003</v>
      </c>
      <c r="Z53" s="16">
        <v>8.8400000000000006E-2</v>
      </c>
      <c r="AA53" s="16">
        <v>0.25380000000000003</v>
      </c>
      <c r="AB53" s="16">
        <v>0.31630000000000003</v>
      </c>
      <c r="AC53" s="16">
        <v>1.2081</v>
      </c>
      <c r="AD53" s="16">
        <v>1.0536000000000001</v>
      </c>
      <c r="AE53" s="16">
        <v>6.3100000000000003E-2</v>
      </c>
      <c r="AF53" s="16">
        <v>2.9710999999999999</v>
      </c>
      <c r="AG53" s="16">
        <v>6.2521000000000004</v>
      </c>
      <c r="AH53" s="16">
        <v>0.34689999999999999</v>
      </c>
      <c r="AI53" s="16">
        <v>0.62709999999999999</v>
      </c>
      <c r="AJ53" s="11">
        <v>51</v>
      </c>
      <c r="AK53" s="17" t="s">
        <v>122</v>
      </c>
    </row>
    <row r="54" spans="1:37">
      <c r="A54" s="15">
        <v>42080</v>
      </c>
      <c r="B54" s="16">
        <v>0.1186</v>
      </c>
      <c r="C54" s="16">
        <v>3.9034</v>
      </c>
      <c r="D54" s="16">
        <v>2.9893000000000001</v>
      </c>
      <c r="E54" s="16">
        <v>0.50249999999999995</v>
      </c>
      <c r="F54" s="16">
        <v>3.0581</v>
      </c>
      <c r="G54" s="16">
        <v>2.8822999999999999</v>
      </c>
      <c r="H54" s="16">
        <v>2.8096999999999999</v>
      </c>
      <c r="I54" s="16">
        <v>4.1397000000000004</v>
      </c>
      <c r="J54" s="16">
        <v>1.3622000000000001</v>
      </c>
      <c r="K54" s="16">
        <v>3.8971</v>
      </c>
      <c r="L54" s="16">
        <v>5.7744</v>
      </c>
      <c r="M54" s="16">
        <v>0.17499999999999999</v>
      </c>
      <c r="N54" s="16">
        <v>3.2178</v>
      </c>
      <c r="O54" s="16">
        <v>0.15179999999999999</v>
      </c>
      <c r="P54" s="16">
        <v>0.55459999999999998</v>
      </c>
      <c r="Q54" s="16">
        <v>2.8123</v>
      </c>
      <c r="R54" s="16">
        <v>0.4703</v>
      </c>
      <c r="S54" s="16">
        <v>0.45169999999999999</v>
      </c>
      <c r="T54" s="16">
        <v>0.54090000000000005</v>
      </c>
      <c r="U54" s="16">
        <v>0.9325</v>
      </c>
      <c r="V54" s="16">
        <v>2.1166</v>
      </c>
      <c r="W54" s="16">
        <v>1.4911000000000001</v>
      </c>
      <c r="X54" s="16">
        <v>0.97309999999999997</v>
      </c>
      <c r="Y54" s="16">
        <v>0.60870000000000002</v>
      </c>
      <c r="Z54" s="16">
        <v>8.7499999999999994E-2</v>
      </c>
      <c r="AA54" s="16">
        <v>0.25309999999999999</v>
      </c>
      <c r="AB54" s="16">
        <v>0.31540000000000001</v>
      </c>
      <c r="AC54" s="16">
        <v>1.1940999999999999</v>
      </c>
      <c r="AD54" s="16">
        <v>1.0555000000000001</v>
      </c>
      <c r="AE54" s="16">
        <v>6.3299999999999995E-2</v>
      </c>
      <c r="AF54" s="16">
        <v>2.9590000000000001</v>
      </c>
      <c r="AG54" s="16">
        <v>6.2237</v>
      </c>
      <c r="AH54" s="16">
        <v>0.34639999999999999</v>
      </c>
      <c r="AI54" s="16">
        <v>0.62509999999999999</v>
      </c>
      <c r="AJ54" s="11">
        <v>52</v>
      </c>
      <c r="AK54" s="17" t="s">
        <v>123</v>
      </c>
    </row>
    <row r="55" spans="1:37">
      <c r="A55" s="15">
        <v>42081</v>
      </c>
      <c r="B55" s="16">
        <v>0.1187</v>
      </c>
      <c r="C55" s="16">
        <v>3.9073000000000002</v>
      </c>
      <c r="D55" s="16">
        <v>2.9704000000000002</v>
      </c>
      <c r="E55" s="16">
        <v>0.50360000000000005</v>
      </c>
      <c r="F55" s="16">
        <v>3.0535000000000001</v>
      </c>
      <c r="G55" s="16">
        <v>2.8483000000000001</v>
      </c>
      <c r="H55" s="16">
        <v>2.8037999999999998</v>
      </c>
      <c r="I55" s="16">
        <v>4.1449999999999996</v>
      </c>
      <c r="J55" s="16">
        <v>1.3646</v>
      </c>
      <c r="K55" s="16">
        <v>3.8959999999999999</v>
      </c>
      <c r="L55" s="16">
        <v>5.7319000000000004</v>
      </c>
      <c r="M55" s="16">
        <v>0.16550000000000001</v>
      </c>
      <c r="N55" s="16">
        <v>3.2229999999999999</v>
      </c>
      <c r="O55" s="16">
        <v>0.1522</v>
      </c>
      <c r="P55" s="16">
        <v>0.55579999999999996</v>
      </c>
      <c r="Q55" s="16">
        <v>2.8140000000000001</v>
      </c>
      <c r="R55" s="16">
        <v>0.46920000000000001</v>
      </c>
      <c r="S55" s="16">
        <v>0.45240000000000002</v>
      </c>
      <c r="T55" s="16">
        <v>0.54220000000000002</v>
      </c>
      <c r="U55" s="16">
        <v>0.93230000000000002</v>
      </c>
      <c r="V55" s="16">
        <v>2.1193</v>
      </c>
      <c r="W55" s="16">
        <v>1.4906999999999999</v>
      </c>
      <c r="X55" s="16">
        <v>0.97450000000000003</v>
      </c>
      <c r="Y55" s="16">
        <v>0.60909999999999997</v>
      </c>
      <c r="Z55" s="16">
        <v>8.7099999999999997E-2</v>
      </c>
      <c r="AA55" s="16">
        <v>0.25390000000000001</v>
      </c>
      <c r="AB55" s="16">
        <v>0.31559999999999999</v>
      </c>
      <c r="AC55" s="16">
        <v>1.1988000000000001</v>
      </c>
      <c r="AD55" s="16">
        <v>1.0530999999999999</v>
      </c>
      <c r="AE55" s="16">
        <v>6.3899999999999998E-2</v>
      </c>
      <c r="AF55" s="16">
        <v>2.9691999999999998</v>
      </c>
      <c r="AG55" s="16">
        <v>6.2247000000000003</v>
      </c>
      <c r="AH55" s="16">
        <v>0.34599999999999997</v>
      </c>
      <c r="AI55" s="16">
        <v>0.62770000000000004</v>
      </c>
      <c r="AJ55" s="11">
        <v>53</v>
      </c>
      <c r="AK55" s="17" t="s">
        <v>124</v>
      </c>
    </row>
    <row r="56" spans="1:37">
      <c r="A56" s="15">
        <v>42082</v>
      </c>
      <c r="B56" s="16">
        <v>0.1178</v>
      </c>
      <c r="C56" s="16">
        <v>3.8595999999999999</v>
      </c>
      <c r="D56" s="16">
        <v>2.9706000000000001</v>
      </c>
      <c r="E56" s="16">
        <v>0.49709999999999999</v>
      </c>
      <c r="F56" s="16">
        <v>3.0506000000000002</v>
      </c>
      <c r="G56" s="16">
        <v>2.8658999999999999</v>
      </c>
      <c r="H56" s="16">
        <v>2.7892999999999999</v>
      </c>
      <c r="I56" s="16">
        <v>4.1230000000000002</v>
      </c>
      <c r="J56" s="16">
        <v>1.365</v>
      </c>
      <c r="K56" s="16">
        <v>3.8925999999999998</v>
      </c>
      <c r="L56" s="16">
        <v>5.7458999999999998</v>
      </c>
      <c r="M56" s="16">
        <v>0.16520000000000001</v>
      </c>
      <c r="N56" s="16">
        <v>3.2002999999999999</v>
      </c>
      <c r="O56" s="16">
        <v>0.15029999999999999</v>
      </c>
      <c r="P56" s="16">
        <v>0.55300000000000005</v>
      </c>
      <c r="Q56" s="16">
        <v>2.7942999999999998</v>
      </c>
      <c r="R56" s="16">
        <v>0.4793</v>
      </c>
      <c r="S56" s="16">
        <v>0.44579999999999997</v>
      </c>
      <c r="T56" s="16">
        <v>0.53879999999999995</v>
      </c>
      <c r="U56" s="16">
        <v>0.93230000000000002</v>
      </c>
      <c r="V56" s="16">
        <v>2.1080999999999999</v>
      </c>
      <c r="W56" s="16">
        <v>1.4898</v>
      </c>
      <c r="X56" s="16">
        <v>0.96350000000000002</v>
      </c>
      <c r="Y56" s="16">
        <v>0.6069</v>
      </c>
      <c r="Z56" s="16">
        <v>8.6099999999999996E-2</v>
      </c>
      <c r="AA56" s="16">
        <v>0.25419999999999998</v>
      </c>
      <c r="AB56" s="16">
        <v>0.317</v>
      </c>
      <c r="AC56" s="16">
        <v>1.1893</v>
      </c>
      <c r="AD56" s="16">
        <v>1.0425</v>
      </c>
      <c r="AE56" s="16">
        <v>6.4100000000000004E-2</v>
      </c>
      <c r="AF56" s="16">
        <v>2.9407999999999999</v>
      </c>
      <c r="AG56" s="16">
        <v>6.1657000000000002</v>
      </c>
      <c r="AH56" s="16">
        <v>0.34449999999999997</v>
      </c>
      <c r="AI56" s="16">
        <v>0.62280000000000002</v>
      </c>
      <c r="AJ56" s="11">
        <v>54</v>
      </c>
      <c r="AK56" s="17" t="s">
        <v>125</v>
      </c>
    </row>
    <row r="57" spans="1:37">
      <c r="A57" s="15">
        <v>42083</v>
      </c>
      <c r="B57" s="16">
        <v>0.11799999999999999</v>
      </c>
      <c r="C57" s="16">
        <v>3.8645</v>
      </c>
      <c r="D57" s="16">
        <v>2.9621</v>
      </c>
      <c r="E57" s="16">
        <v>0.49809999999999999</v>
      </c>
      <c r="F57" s="16">
        <v>3.0478000000000001</v>
      </c>
      <c r="G57" s="16">
        <v>2.8740999999999999</v>
      </c>
      <c r="H57" s="16">
        <v>2.7822</v>
      </c>
      <c r="I57" s="16">
        <v>4.1254999999999997</v>
      </c>
      <c r="J57" s="16">
        <v>1.3599000000000001</v>
      </c>
      <c r="K57" s="16">
        <v>3.9100999999999999</v>
      </c>
      <c r="L57" s="16">
        <v>5.6931000000000003</v>
      </c>
      <c r="M57" s="16">
        <v>0.1673</v>
      </c>
      <c r="N57" s="16">
        <v>3.1898</v>
      </c>
      <c r="O57" s="16">
        <v>0.15029999999999999</v>
      </c>
      <c r="P57" s="16">
        <v>0.55369999999999997</v>
      </c>
      <c r="Q57" s="16">
        <v>2.7902999999999998</v>
      </c>
      <c r="R57" s="16">
        <v>0.47760000000000002</v>
      </c>
      <c r="S57" s="16">
        <v>0.4451</v>
      </c>
      <c r="T57" s="16">
        <v>0.54010000000000002</v>
      </c>
      <c r="U57" s="16">
        <v>0.93189999999999995</v>
      </c>
      <c r="V57" s="16">
        <v>2.1093000000000002</v>
      </c>
      <c r="W57" s="16">
        <v>1.4861</v>
      </c>
      <c r="X57" s="16">
        <v>0.95389999999999997</v>
      </c>
      <c r="Y57" s="16">
        <v>0.60360000000000003</v>
      </c>
      <c r="Z57" s="16">
        <v>8.5900000000000004E-2</v>
      </c>
      <c r="AA57" s="16">
        <v>0.25369999999999998</v>
      </c>
      <c r="AB57" s="16">
        <v>0.31440000000000001</v>
      </c>
      <c r="AC57" s="16">
        <v>1.1668000000000001</v>
      </c>
      <c r="AD57" s="16">
        <v>1.0345</v>
      </c>
      <c r="AE57" s="16">
        <v>6.4199999999999993E-2</v>
      </c>
      <c r="AF57" s="16">
        <v>2.9701</v>
      </c>
      <c r="AG57" s="16">
        <v>6.1828000000000003</v>
      </c>
      <c r="AH57" s="16">
        <v>0.34320000000000001</v>
      </c>
      <c r="AI57" s="16">
        <v>0.62280000000000002</v>
      </c>
      <c r="AJ57" s="11">
        <v>55</v>
      </c>
      <c r="AK57" s="17" t="s">
        <v>126</v>
      </c>
    </row>
    <row r="58" spans="1:37">
      <c r="A58" s="15">
        <v>42086</v>
      </c>
      <c r="B58" s="16">
        <v>0.1173</v>
      </c>
      <c r="C58" s="16">
        <v>3.8180000000000001</v>
      </c>
      <c r="D58" s="16">
        <v>2.9670999999999998</v>
      </c>
      <c r="E58" s="16">
        <v>0.49230000000000002</v>
      </c>
      <c r="F58" s="16">
        <v>3.0310000000000001</v>
      </c>
      <c r="G58" s="16">
        <v>2.8944999999999999</v>
      </c>
      <c r="H58" s="16">
        <v>2.7742</v>
      </c>
      <c r="I58" s="16">
        <v>4.1287000000000003</v>
      </c>
      <c r="J58" s="16">
        <v>1.3581000000000001</v>
      </c>
      <c r="K58" s="16">
        <v>3.9055</v>
      </c>
      <c r="L58" s="16">
        <v>5.6833999999999998</v>
      </c>
      <c r="M58" s="16">
        <v>0.16420000000000001</v>
      </c>
      <c r="N58" s="16">
        <v>3.1821999999999999</v>
      </c>
      <c r="O58" s="16">
        <v>0.15040000000000001</v>
      </c>
      <c r="P58" s="16">
        <v>0.55389999999999995</v>
      </c>
      <c r="Q58" s="16">
        <v>2.7728000000000002</v>
      </c>
      <c r="R58" s="16">
        <v>0.47610000000000002</v>
      </c>
      <c r="S58" s="16">
        <v>0.44379999999999997</v>
      </c>
      <c r="T58" s="16">
        <v>0.54020000000000001</v>
      </c>
      <c r="U58" s="16">
        <v>0.93030000000000002</v>
      </c>
      <c r="V58" s="16">
        <v>2.1109</v>
      </c>
      <c r="W58" s="16">
        <v>1.4811000000000001</v>
      </c>
      <c r="X58" s="16">
        <v>0.94779999999999998</v>
      </c>
      <c r="Y58" s="16">
        <v>0.60429999999999995</v>
      </c>
      <c r="Z58" s="16">
        <v>8.5099999999999995E-2</v>
      </c>
      <c r="AA58" s="16">
        <v>0.25409999999999999</v>
      </c>
      <c r="AB58" s="16">
        <v>0.31619999999999998</v>
      </c>
      <c r="AC58" s="16">
        <v>1.1822999999999999</v>
      </c>
      <c r="AD58" s="16">
        <v>1.0355000000000001</v>
      </c>
      <c r="AE58" s="16">
        <v>6.4000000000000001E-2</v>
      </c>
      <c r="AF58" s="16">
        <v>2.9417</v>
      </c>
      <c r="AG58" s="16">
        <v>6.1252000000000004</v>
      </c>
      <c r="AH58" s="16">
        <v>0.34279999999999999</v>
      </c>
      <c r="AI58" s="16">
        <v>0.61639999999999995</v>
      </c>
      <c r="AJ58" s="11">
        <v>56</v>
      </c>
      <c r="AK58" s="17" t="s">
        <v>127</v>
      </c>
    </row>
    <row r="59" spans="1:37">
      <c r="A59" s="15">
        <v>42087</v>
      </c>
      <c r="B59" s="16">
        <v>0.1152</v>
      </c>
      <c r="C59" s="16">
        <v>3.7452999999999999</v>
      </c>
      <c r="D59" s="16">
        <v>2.9499</v>
      </c>
      <c r="E59" s="16">
        <v>0.48299999999999998</v>
      </c>
      <c r="F59" s="16">
        <v>2.9982000000000002</v>
      </c>
      <c r="G59" s="16">
        <v>2.8611</v>
      </c>
      <c r="H59" s="16">
        <v>2.7444000000000002</v>
      </c>
      <c r="I59" s="16">
        <v>4.109</v>
      </c>
      <c r="J59" s="16">
        <v>1.3533999999999999</v>
      </c>
      <c r="K59" s="16">
        <v>3.9011</v>
      </c>
      <c r="L59" s="16">
        <v>5.5957999999999997</v>
      </c>
      <c r="M59" s="16">
        <v>0.1653</v>
      </c>
      <c r="N59" s="16">
        <v>3.1341000000000001</v>
      </c>
      <c r="O59" s="16">
        <v>0.14990000000000001</v>
      </c>
      <c r="P59" s="16">
        <v>0.55069999999999997</v>
      </c>
      <c r="Q59" s="16">
        <v>2.7660999999999998</v>
      </c>
      <c r="R59" s="16">
        <v>0.47670000000000001</v>
      </c>
      <c r="S59" s="16">
        <v>0.44119999999999998</v>
      </c>
      <c r="T59" s="16">
        <v>0.5373</v>
      </c>
      <c r="U59" s="16">
        <v>0.93289999999999995</v>
      </c>
      <c r="V59" s="16">
        <v>2.1009000000000002</v>
      </c>
      <c r="W59" s="16">
        <v>1.4696</v>
      </c>
      <c r="X59" s="16">
        <v>0.95369999999999999</v>
      </c>
      <c r="Y59" s="16">
        <v>0.59960000000000002</v>
      </c>
      <c r="Z59" s="16">
        <v>8.3799999999999999E-2</v>
      </c>
      <c r="AA59" s="16">
        <v>0.25119999999999998</v>
      </c>
      <c r="AB59" s="16">
        <v>0.31519999999999998</v>
      </c>
      <c r="AC59" s="16">
        <v>1.1943999999999999</v>
      </c>
      <c r="AD59" s="16">
        <v>1.0264</v>
      </c>
      <c r="AE59" s="16">
        <v>6.4199999999999993E-2</v>
      </c>
      <c r="AF59" s="16">
        <v>2.8946999999999998</v>
      </c>
      <c r="AG59" s="16">
        <v>6.0217999999999998</v>
      </c>
      <c r="AH59" s="16">
        <v>0.33939999999999998</v>
      </c>
      <c r="AI59" s="16">
        <v>0.60340000000000005</v>
      </c>
      <c r="AJ59" s="11">
        <v>57</v>
      </c>
      <c r="AK59" s="17" t="s">
        <v>128</v>
      </c>
    </row>
    <row r="60" spans="1:37">
      <c r="A60" s="15">
        <v>42088</v>
      </c>
      <c r="B60" s="16">
        <v>0.1147</v>
      </c>
      <c r="C60" s="16">
        <v>3.7355</v>
      </c>
      <c r="D60" s="16">
        <v>2.9382000000000001</v>
      </c>
      <c r="E60" s="16">
        <v>0.48180000000000001</v>
      </c>
      <c r="F60" s="16">
        <v>2.9887999999999999</v>
      </c>
      <c r="G60" s="16">
        <v>2.8530000000000002</v>
      </c>
      <c r="H60" s="16">
        <v>2.7296</v>
      </c>
      <c r="I60" s="16">
        <v>4.0926999999999998</v>
      </c>
      <c r="J60" s="16">
        <v>1.3673999999999999</v>
      </c>
      <c r="K60" s="16">
        <v>3.8995000000000002</v>
      </c>
      <c r="L60" s="16">
        <v>5.5610999999999997</v>
      </c>
      <c r="M60" s="16">
        <v>0.1583</v>
      </c>
      <c r="N60" s="16">
        <v>3.1227999999999998</v>
      </c>
      <c r="O60" s="16">
        <v>0.14929999999999999</v>
      </c>
      <c r="P60" s="16">
        <v>0.54820000000000002</v>
      </c>
      <c r="Q60" s="16">
        <v>2.7597</v>
      </c>
      <c r="R60" s="16">
        <v>0.47660000000000002</v>
      </c>
      <c r="S60" s="16">
        <v>0.43969999999999998</v>
      </c>
      <c r="T60" s="16">
        <v>0.53490000000000004</v>
      </c>
      <c r="U60" s="16">
        <v>0.92810000000000004</v>
      </c>
      <c r="V60" s="16">
        <v>2.0924999999999998</v>
      </c>
      <c r="W60" s="16">
        <v>1.4605999999999999</v>
      </c>
      <c r="X60" s="16">
        <v>0.94699999999999995</v>
      </c>
      <c r="Y60" s="16">
        <v>0.60050000000000003</v>
      </c>
      <c r="Z60" s="16">
        <v>8.3400000000000002E-2</v>
      </c>
      <c r="AA60" s="16">
        <v>0.25009999999999999</v>
      </c>
      <c r="AB60" s="16">
        <v>0.31690000000000002</v>
      </c>
      <c r="AC60" s="16">
        <v>1.1897</v>
      </c>
      <c r="AD60" s="16">
        <v>1.0222</v>
      </c>
      <c r="AE60" s="16">
        <v>6.5699999999999995E-2</v>
      </c>
      <c r="AF60" s="16">
        <v>2.8954</v>
      </c>
      <c r="AG60" s="16">
        <v>5.9882999999999997</v>
      </c>
      <c r="AH60" s="16">
        <v>0.33889999999999998</v>
      </c>
      <c r="AI60" s="16">
        <v>0.60119999999999996</v>
      </c>
      <c r="AJ60" s="11">
        <v>58</v>
      </c>
      <c r="AK60" s="17" t="s">
        <v>129</v>
      </c>
    </row>
    <row r="61" spans="1:37">
      <c r="A61" s="15">
        <v>42089</v>
      </c>
      <c r="B61" s="16">
        <v>0.1139</v>
      </c>
      <c r="C61" s="16">
        <v>3.7050000000000001</v>
      </c>
      <c r="D61" s="16">
        <v>2.9167999999999998</v>
      </c>
      <c r="E61" s="16">
        <v>0.4778</v>
      </c>
      <c r="F61" s="16">
        <v>2.9809000000000001</v>
      </c>
      <c r="G61" s="16">
        <v>2.8363</v>
      </c>
      <c r="H61" s="16">
        <v>2.7164000000000001</v>
      </c>
      <c r="I61" s="16">
        <v>4.0885999999999996</v>
      </c>
      <c r="J61" s="16">
        <v>1.3633</v>
      </c>
      <c r="K61" s="16">
        <v>3.8984999999999999</v>
      </c>
      <c r="L61" s="16">
        <v>5.5404999999999998</v>
      </c>
      <c r="M61" s="16">
        <v>0.158</v>
      </c>
      <c r="N61" s="16">
        <v>3.1267999999999998</v>
      </c>
      <c r="O61" s="16">
        <v>0.14899999999999999</v>
      </c>
      <c r="P61" s="16">
        <v>0.54749999999999999</v>
      </c>
      <c r="Q61" s="16">
        <v>2.7559999999999998</v>
      </c>
      <c r="R61" s="16">
        <v>0.47760000000000002</v>
      </c>
      <c r="S61" s="16">
        <v>0.439</v>
      </c>
      <c r="T61" s="16">
        <v>0.53439999999999999</v>
      </c>
      <c r="U61" s="16">
        <v>0.92390000000000005</v>
      </c>
      <c r="V61" s="16">
        <v>2.0903999999999998</v>
      </c>
      <c r="W61" s="16">
        <v>1.4268000000000001</v>
      </c>
      <c r="X61" s="16">
        <v>0.93710000000000004</v>
      </c>
      <c r="Y61" s="16">
        <v>0.59650000000000003</v>
      </c>
      <c r="Z61" s="16">
        <v>8.2699999999999996E-2</v>
      </c>
      <c r="AA61" s="16">
        <v>0.247</v>
      </c>
      <c r="AB61" s="16">
        <v>0.31130000000000002</v>
      </c>
      <c r="AC61" s="16">
        <v>1.1571</v>
      </c>
      <c r="AD61" s="16">
        <v>1.0212000000000001</v>
      </c>
      <c r="AE61" s="16">
        <v>6.5500000000000003E-2</v>
      </c>
      <c r="AF61" s="16">
        <v>2.8782999999999999</v>
      </c>
      <c r="AG61" s="16">
        <v>5.9100999999999999</v>
      </c>
      <c r="AH61" s="16">
        <v>0.33510000000000001</v>
      </c>
      <c r="AI61" s="16">
        <v>0.59589999999999999</v>
      </c>
      <c r="AJ61" s="11">
        <v>59</v>
      </c>
      <c r="AK61" s="17" t="s">
        <v>130</v>
      </c>
    </row>
    <row r="62" spans="1:37">
      <c r="A62" s="15">
        <v>42090</v>
      </c>
      <c r="B62" s="16">
        <v>0.1162</v>
      </c>
      <c r="C62" s="16">
        <v>3.7890000000000001</v>
      </c>
      <c r="D62" s="16">
        <v>2.9523999999999999</v>
      </c>
      <c r="E62" s="16">
        <v>0.48859999999999998</v>
      </c>
      <c r="F62" s="16">
        <v>3.0266999999999999</v>
      </c>
      <c r="G62" s="16">
        <v>2.8654000000000002</v>
      </c>
      <c r="H62" s="16">
        <v>2.7633999999999999</v>
      </c>
      <c r="I62" s="16">
        <v>4.0993000000000004</v>
      </c>
      <c r="J62" s="16">
        <v>1.3634999999999999</v>
      </c>
      <c r="K62" s="16">
        <v>3.9177</v>
      </c>
      <c r="L62" s="16">
        <v>5.6321000000000003</v>
      </c>
      <c r="M62" s="16">
        <v>0.16159999999999999</v>
      </c>
      <c r="N62" s="16">
        <v>3.1739000000000002</v>
      </c>
      <c r="O62" s="16">
        <v>0.1489</v>
      </c>
      <c r="P62" s="16">
        <v>0.54900000000000004</v>
      </c>
      <c r="Q62" s="16">
        <v>2.7717000000000001</v>
      </c>
      <c r="R62" s="16">
        <v>0.47270000000000001</v>
      </c>
      <c r="S62" s="16">
        <v>0.43969999999999998</v>
      </c>
      <c r="T62" s="16">
        <v>0.53590000000000004</v>
      </c>
      <c r="U62" s="16">
        <v>0.92589999999999995</v>
      </c>
      <c r="V62" s="16">
        <v>2.0958999999999999</v>
      </c>
      <c r="W62" s="16">
        <v>1.4484999999999999</v>
      </c>
      <c r="X62" s="16">
        <v>0.95150000000000001</v>
      </c>
      <c r="Y62" s="16">
        <v>0.60799999999999998</v>
      </c>
      <c r="Z62" s="16">
        <v>8.4599999999999995E-2</v>
      </c>
      <c r="AA62" s="16">
        <v>0.24990000000000001</v>
      </c>
      <c r="AB62" s="16">
        <v>0.31519999999999998</v>
      </c>
      <c r="AC62" s="16">
        <v>1.19</v>
      </c>
      <c r="AD62" s="16">
        <v>1.0284</v>
      </c>
      <c r="AE62" s="16">
        <v>6.5699999999999995E-2</v>
      </c>
      <c r="AF62" s="16">
        <v>2.8837999999999999</v>
      </c>
      <c r="AG62" s="16">
        <v>6.0448000000000004</v>
      </c>
      <c r="AH62" s="16">
        <v>0.34229999999999999</v>
      </c>
      <c r="AI62" s="16">
        <v>0.60919999999999996</v>
      </c>
      <c r="AJ62" s="11">
        <v>60</v>
      </c>
      <c r="AK62" s="17" t="s">
        <v>131</v>
      </c>
    </row>
    <row r="63" spans="1:37">
      <c r="A63" s="15">
        <v>42093</v>
      </c>
      <c r="B63" s="16">
        <v>0.1157</v>
      </c>
      <c r="C63" s="16">
        <v>3.7685</v>
      </c>
      <c r="D63" s="16">
        <v>2.8988</v>
      </c>
      <c r="E63" s="16">
        <v>0.48609999999999998</v>
      </c>
      <c r="F63" s="16">
        <v>2.9868000000000001</v>
      </c>
      <c r="G63" s="16">
        <v>2.8382999999999998</v>
      </c>
      <c r="H63" s="16">
        <v>2.7431000000000001</v>
      </c>
      <c r="I63" s="16">
        <v>4.0940000000000003</v>
      </c>
      <c r="J63" s="16">
        <v>1.3655999999999999</v>
      </c>
      <c r="K63" s="16">
        <v>3.9097</v>
      </c>
      <c r="L63" s="16">
        <v>5.5956000000000001</v>
      </c>
      <c r="M63" s="16">
        <v>0.16039999999999999</v>
      </c>
      <c r="N63" s="16">
        <v>3.1486999999999998</v>
      </c>
      <c r="O63" s="16">
        <v>0.14899999999999999</v>
      </c>
      <c r="P63" s="16">
        <v>0.54810000000000003</v>
      </c>
      <c r="Q63" s="16">
        <v>2.7690000000000001</v>
      </c>
      <c r="R63" s="16">
        <v>0.4718</v>
      </c>
      <c r="S63" s="16">
        <v>0.43890000000000001</v>
      </c>
      <c r="T63" s="16">
        <v>0.53569999999999995</v>
      </c>
      <c r="U63" s="16">
        <v>0.92979999999999996</v>
      </c>
      <c r="V63" s="16">
        <v>2.0931999999999999</v>
      </c>
      <c r="W63" s="16">
        <v>1.4423999999999999</v>
      </c>
      <c r="X63" s="16">
        <v>0.95089999999999997</v>
      </c>
      <c r="Y63" s="16">
        <v>0.60489999999999999</v>
      </c>
      <c r="Z63" s="16">
        <v>8.4199999999999997E-2</v>
      </c>
      <c r="AA63" s="16">
        <v>0.2475</v>
      </c>
      <c r="AB63" s="16">
        <v>0.31209999999999999</v>
      </c>
      <c r="AC63" s="16">
        <v>1.1598999999999999</v>
      </c>
      <c r="AD63" s="16">
        <v>1.0237000000000001</v>
      </c>
      <c r="AE63" s="16">
        <v>6.5100000000000005E-2</v>
      </c>
      <c r="AF63" s="16">
        <v>2.8820999999999999</v>
      </c>
      <c r="AG63" s="16">
        <v>6.0152999999999999</v>
      </c>
      <c r="AH63" s="16">
        <v>0.34079999999999999</v>
      </c>
      <c r="AI63" s="16">
        <v>0.60799999999999998</v>
      </c>
      <c r="AJ63" s="11">
        <v>61</v>
      </c>
      <c r="AK63" s="17" t="s">
        <v>132</v>
      </c>
    </row>
    <row r="64" spans="1:37">
      <c r="A64" s="15">
        <v>42094</v>
      </c>
      <c r="B64" s="16">
        <v>0.1171</v>
      </c>
      <c r="C64" s="16">
        <v>3.8125</v>
      </c>
      <c r="D64" s="16">
        <v>2.8969</v>
      </c>
      <c r="E64" s="16">
        <v>0.49170000000000003</v>
      </c>
      <c r="F64" s="16">
        <v>2.9914999999999998</v>
      </c>
      <c r="G64" s="16">
        <v>2.8435000000000001</v>
      </c>
      <c r="H64" s="16">
        <v>2.7719</v>
      </c>
      <c r="I64" s="16">
        <v>4.0890000000000004</v>
      </c>
      <c r="J64" s="16">
        <v>1.3667</v>
      </c>
      <c r="K64" s="16">
        <v>3.911</v>
      </c>
      <c r="L64" s="16">
        <v>5.6295000000000002</v>
      </c>
      <c r="M64" s="16">
        <v>0.1623</v>
      </c>
      <c r="N64" s="16">
        <v>3.1743999999999999</v>
      </c>
      <c r="O64" s="16">
        <v>0.14860000000000001</v>
      </c>
      <c r="P64" s="16">
        <v>0.5474</v>
      </c>
      <c r="Q64" s="16">
        <v>2.7646999999999999</v>
      </c>
      <c r="R64" s="16">
        <v>0.47010000000000002</v>
      </c>
      <c r="S64" s="16">
        <v>0.441</v>
      </c>
      <c r="T64" s="16">
        <v>0.53439999999999999</v>
      </c>
      <c r="U64" s="16">
        <v>0.92769999999999997</v>
      </c>
      <c r="V64" s="16">
        <v>2.0907</v>
      </c>
      <c r="W64" s="16">
        <v>1.4571000000000001</v>
      </c>
      <c r="X64" s="16">
        <v>0.95860000000000001</v>
      </c>
      <c r="Y64" s="16">
        <v>0.60799999999999998</v>
      </c>
      <c r="Z64" s="16">
        <v>8.5300000000000001E-2</v>
      </c>
      <c r="AA64" s="16">
        <v>0.2487</v>
      </c>
      <c r="AB64" s="16">
        <v>0.31230000000000002</v>
      </c>
      <c r="AC64" s="16">
        <v>1.1807000000000001</v>
      </c>
      <c r="AD64" s="16">
        <v>1.0293000000000001</v>
      </c>
      <c r="AE64" s="16">
        <v>6.6100000000000006E-2</v>
      </c>
      <c r="AF64" s="16">
        <v>2.8898000000000001</v>
      </c>
      <c r="AG64" s="16">
        <v>6.0948000000000002</v>
      </c>
      <c r="AH64" s="16">
        <v>0.34360000000000002</v>
      </c>
      <c r="AI64" s="16">
        <v>0.61380000000000001</v>
      </c>
      <c r="AJ64" s="11">
        <v>62</v>
      </c>
      <c r="AK64" s="17" t="s">
        <v>133</v>
      </c>
    </row>
    <row r="65" spans="1:37">
      <c r="A65" s="15">
        <v>42095</v>
      </c>
      <c r="B65" s="16">
        <v>0.1164</v>
      </c>
      <c r="C65" s="16">
        <v>3.7890000000000001</v>
      </c>
      <c r="D65" s="16">
        <v>2.8757999999999999</v>
      </c>
      <c r="E65" s="16">
        <v>0.48859999999999998</v>
      </c>
      <c r="F65" s="16">
        <v>2.9821</v>
      </c>
      <c r="G65" s="16">
        <v>2.8035000000000001</v>
      </c>
      <c r="H65" s="16">
        <v>2.7669999999999999</v>
      </c>
      <c r="I65" s="16">
        <v>4.0664999999999996</v>
      </c>
      <c r="J65" s="16">
        <v>1.3596999999999999</v>
      </c>
      <c r="K65" s="16">
        <v>3.8929</v>
      </c>
      <c r="L65" s="16">
        <v>5.5928000000000004</v>
      </c>
      <c r="M65" s="16">
        <v>0.16120000000000001</v>
      </c>
      <c r="N65" s="16">
        <v>3.1505000000000001</v>
      </c>
      <c r="O65" s="16">
        <v>0.1477</v>
      </c>
      <c r="P65" s="16">
        <v>0.5444</v>
      </c>
      <c r="Q65" s="16">
        <v>2.7597999999999998</v>
      </c>
      <c r="R65" s="16">
        <v>0.4672</v>
      </c>
      <c r="S65" s="16">
        <v>0.43890000000000001</v>
      </c>
      <c r="T65" s="16">
        <v>0.53169999999999995</v>
      </c>
      <c r="U65" s="16">
        <v>0.92120000000000002</v>
      </c>
      <c r="V65" s="16">
        <v>2.0790999999999999</v>
      </c>
      <c r="W65" s="16">
        <v>1.4505999999999999</v>
      </c>
      <c r="X65" s="16">
        <v>0.9526</v>
      </c>
      <c r="Y65" s="16">
        <v>0.60629999999999995</v>
      </c>
      <c r="Z65" s="16">
        <v>8.4900000000000003E-2</v>
      </c>
      <c r="AA65" s="16">
        <v>0.248</v>
      </c>
      <c r="AB65" s="16">
        <v>0.31259999999999999</v>
      </c>
      <c r="AC65" s="16">
        <v>1.1867000000000001</v>
      </c>
      <c r="AD65" s="16">
        <v>1.0234000000000001</v>
      </c>
      <c r="AE65" s="16">
        <v>6.4799999999999996E-2</v>
      </c>
      <c r="AF65" s="16">
        <v>2.8974000000000002</v>
      </c>
      <c r="AG65" s="16">
        <v>6.0780000000000003</v>
      </c>
      <c r="AH65" s="16">
        <v>0.34300000000000003</v>
      </c>
      <c r="AI65" s="16">
        <v>0.61080000000000001</v>
      </c>
      <c r="AJ65" s="11">
        <v>63</v>
      </c>
      <c r="AK65" s="17" t="s">
        <v>134</v>
      </c>
    </row>
    <row r="66" spans="1:37">
      <c r="A66" s="15">
        <v>42096</v>
      </c>
      <c r="B66" s="16">
        <v>0.11559999999999999</v>
      </c>
      <c r="C66" s="16">
        <v>3.7524000000000002</v>
      </c>
      <c r="D66" s="16">
        <v>2.8433999999999999</v>
      </c>
      <c r="E66" s="16">
        <v>0.48420000000000002</v>
      </c>
      <c r="F66" s="16">
        <v>2.9750999999999999</v>
      </c>
      <c r="G66" s="16">
        <v>2.8079000000000001</v>
      </c>
      <c r="H66" s="16">
        <v>2.762</v>
      </c>
      <c r="I66" s="16">
        <v>4.0640000000000001</v>
      </c>
      <c r="J66" s="16">
        <v>1.3604000000000001</v>
      </c>
      <c r="K66" s="16">
        <v>3.9028</v>
      </c>
      <c r="L66" s="16">
        <v>5.5670999999999999</v>
      </c>
      <c r="M66" s="16">
        <v>0.15970000000000001</v>
      </c>
      <c r="N66" s="16">
        <v>3.1392000000000002</v>
      </c>
      <c r="O66" s="16">
        <v>0.14749999999999999</v>
      </c>
      <c r="P66" s="16">
        <v>0.54400000000000004</v>
      </c>
      <c r="Q66" s="16">
        <v>2.7599</v>
      </c>
      <c r="R66" s="16">
        <v>0.47070000000000001</v>
      </c>
      <c r="S66" s="16">
        <v>0.43609999999999999</v>
      </c>
      <c r="T66" s="16">
        <v>0.53249999999999997</v>
      </c>
      <c r="U66" s="16">
        <v>0.92059999999999997</v>
      </c>
      <c r="V66" s="16">
        <v>2.0779000000000001</v>
      </c>
      <c r="W66" s="16">
        <v>1.4460999999999999</v>
      </c>
      <c r="X66" s="16">
        <v>0.94989999999999997</v>
      </c>
      <c r="Y66" s="16">
        <v>0.60740000000000005</v>
      </c>
      <c r="Z66" s="16">
        <v>8.4400000000000003E-2</v>
      </c>
      <c r="AA66" s="16">
        <v>0.24779999999999999</v>
      </c>
      <c r="AB66" s="16">
        <v>0.31330000000000002</v>
      </c>
      <c r="AC66" s="16">
        <v>1.1848000000000001</v>
      </c>
      <c r="AD66" s="16">
        <v>1.0232000000000001</v>
      </c>
      <c r="AE66" s="16">
        <v>6.6100000000000006E-2</v>
      </c>
      <c r="AF66" s="16">
        <v>2.9007999999999998</v>
      </c>
      <c r="AG66" s="16">
        <v>6.0711000000000004</v>
      </c>
      <c r="AH66" s="16">
        <v>0.34320000000000001</v>
      </c>
      <c r="AI66" s="16">
        <v>0.60570000000000002</v>
      </c>
      <c r="AJ66" s="11">
        <v>64</v>
      </c>
      <c r="AK66" s="17" t="s">
        <v>135</v>
      </c>
    </row>
    <row r="67" spans="1:37">
      <c r="A67" s="15">
        <v>42097</v>
      </c>
      <c r="B67" s="16">
        <v>0.1153</v>
      </c>
      <c r="C67" s="16">
        <v>3.7448999999999999</v>
      </c>
      <c r="D67" s="16">
        <v>2.8437999999999999</v>
      </c>
      <c r="E67" s="16">
        <v>0.48309999999999997</v>
      </c>
      <c r="F67" s="16">
        <v>2.9802</v>
      </c>
      <c r="G67" s="16">
        <v>2.8136000000000001</v>
      </c>
      <c r="H67" s="16">
        <v>2.7608999999999999</v>
      </c>
      <c r="I67" s="16">
        <v>4.0747999999999998</v>
      </c>
      <c r="J67" s="16">
        <v>1.3592</v>
      </c>
      <c r="K67" s="16">
        <v>3.9039999999999999</v>
      </c>
      <c r="L67" s="16">
        <v>5.5495999999999999</v>
      </c>
      <c r="M67" s="16">
        <v>0.15939999999999999</v>
      </c>
      <c r="N67" s="16">
        <v>3.1295000000000002</v>
      </c>
      <c r="O67" s="16">
        <v>0.1479</v>
      </c>
      <c r="P67" s="16">
        <v>0.54520000000000002</v>
      </c>
      <c r="Q67" s="16">
        <v>2.7673000000000001</v>
      </c>
      <c r="R67" s="16">
        <v>0.46850000000000003</v>
      </c>
      <c r="S67" s="16">
        <v>0.434</v>
      </c>
      <c r="T67" s="16">
        <v>0.53459999999999996</v>
      </c>
      <c r="U67" s="16">
        <v>0.92279999999999995</v>
      </c>
      <c r="V67" s="16">
        <v>2.0834000000000001</v>
      </c>
      <c r="W67" s="16">
        <v>1.4430000000000001</v>
      </c>
      <c r="X67" s="16">
        <v>0.95020000000000004</v>
      </c>
      <c r="Y67" s="16">
        <v>0.60860000000000003</v>
      </c>
      <c r="Z67" s="16">
        <v>8.43E-2</v>
      </c>
      <c r="AA67" s="16">
        <v>0.2492</v>
      </c>
      <c r="AB67" s="16">
        <v>0.313</v>
      </c>
      <c r="AC67" s="16">
        <v>1.1999</v>
      </c>
      <c r="AD67" s="16">
        <v>1.0245</v>
      </c>
      <c r="AE67" s="16">
        <v>6.5699999999999995E-2</v>
      </c>
      <c r="AF67" s="16">
        <v>2.8786999999999998</v>
      </c>
      <c r="AG67" s="16">
        <v>6.0872000000000002</v>
      </c>
      <c r="AH67" s="16">
        <v>0.34300000000000003</v>
      </c>
      <c r="AI67" s="16">
        <v>0.6048</v>
      </c>
      <c r="AJ67" s="11">
        <v>65</v>
      </c>
      <c r="AK67" s="17" t="s">
        <v>136</v>
      </c>
    </row>
    <row r="68" spans="1:37">
      <c r="A68" s="15">
        <v>42101</v>
      </c>
      <c r="B68" s="16">
        <v>0.1149</v>
      </c>
      <c r="C68" s="16">
        <v>3.7435</v>
      </c>
      <c r="D68" s="16">
        <v>2.8683000000000001</v>
      </c>
      <c r="E68" s="16">
        <v>0.48280000000000001</v>
      </c>
      <c r="F68" s="16">
        <v>2.9956</v>
      </c>
      <c r="G68" s="16">
        <v>2.8153999999999999</v>
      </c>
      <c r="H68" s="16">
        <v>2.758</v>
      </c>
      <c r="I68" s="16">
        <v>4.0614999999999997</v>
      </c>
      <c r="J68" s="16">
        <v>1.3568</v>
      </c>
      <c r="K68" s="16">
        <v>3.8872</v>
      </c>
      <c r="L68" s="16">
        <v>5.5594999999999999</v>
      </c>
      <c r="M68" s="16">
        <v>0.159</v>
      </c>
      <c r="N68" s="16">
        <v>3.1204999999999998</v>
      </c>
      <c r="O68" s="16">
        <v>0.14799999999999999</v>
      </c>
      <c r="P68" s="16">
        <v>0.54359999999999997</v>
      </c>
      <c r="Q68" s="16">
        <v>2.7564000000000002</v>
      </c>
      <c r="R68" s="16">
        <v>0.46600000000000003</v>
      </c>
      <c r="S68" s="16">
        <v>0.43469999999999998</v>
      </c>
      <c r="T68" s="16">
        <v>0.53300000000000003</v>
      </c>
      <c r="U68" s="16">
        <v>0.91979999999999995</v>
      </c>
      <c r="V68" s="16">
        <v>2.0766</v>
      </c>
      <c r="W68" s="16">
        <v>1.4473</v>
      </c>
      <c r="X68" s="16">
        <v>0.9496</v>
      </c>
      <c r="Y68" s="16">
        <v>0.61209999999999998</v>
      </c>
      <c r="Z68" s="16">
        <v>8.4000000000000005E-2</v>
      </c>
      <c r="AA68" s="16">
        <v>0.25069999999999998</v>
      </c>
      <c r="AB68" s="16">
        <v>0.31559999999999999</v>
      </c>
      <c r="AC68" s="16">
        <v>1.1973</v>
      </c>
      <c r="AD68" s="16">
        <v>1.0290999999999999</v>
      </c>
      <c r="AE68" s="16">
        <v>6.7299999999999999E-2</v>
      </c>
      <c r="AF68" s="16">
        <v>2.8462000000000001</v>
      </c>
      <c r="AG68" s="16">
        <v>6.0006000000000004</v>
      </c>
      <c r="AH68" s="16">
        <v>0.34310000000000002</v>
      </c>
      <c r="AI68" s="16">
        <v>0.60270000000000001</v>
      </c>
      <c r="AJ68" s="11">
        <v>66</v>
      </c>
      <c r="AK68" s="17" t="s">
        <v>137</v>
      </c>
    </row>
    <row r="69" spans="1:37">
      <c r="A69" s="15">
        <v>42102</v>
      </c>
      <c r="B69" s="16">
        <v>0.11409999999999999</v>
      </c>
      <c r="C69" s="16">
        <v>3.7134999999999998</v>
      </c>
      <c r="D69" s="16">
        <v>2.8591000000000002</v>
      </c>
      <c r="E69" s="16">
        <v>0.47910000000000003</v>
      </c>
      <c r="F69" s="16">
        <v>2.9811000000000001</v>
      </c>
      <c r="G69" s="16">
        <v>2.8161</v>
      </c>
      <c r="H69" s="16">
        <v>2.7383999999999999</v>
      </c>
      <c r="I69" s="16">
        <v>4.0339999999999998</v>
      </c>
      <c r="J69" s="16">
        <v>1.3564000000000001</v>
      </c>
      <c r="K69" s="16">
        <v>3.8592</v>
      </c>
      <c r="L69" s="16">
        <v>5.5324999999999998</v>
      </c>
      <c r="M69" s="16">
        <v>0.15809999999999999</v>
      </c>
      <c r="N69" s="16">
        <v>3.0987</v>
      </c>
      <c r="O69" s="16">
        <v>0.14749999999999999</v>
      </c>
      <c r="P69" s="16">
        <v>0.54</v>
      </c>
      <c r="Q69" s="16">
        <v>2.7330999999999999</v>
      </c>
      <c r="R69" s="16">
        <v>0.4642</v>
      </c>
      <c r="S69" s="16">
        <v>0.43109999999999998</v>
      </c>
      <c r="T69" s="16">
        <v>0.5302</v>
      </c>
      <c r="U69" s="16">
        <v>0.91579999999999995</v>
      </c>
      <c r="V69" s="16">
        <v>2.0625</v>
      </c>
      <c r="W69" s="16">
        <v>1.4346000000000001</v>
      </c>
      <c r="X69" s="16">
        <v>0.94320000000000004</v>
      </c>
      <c r="Y69" s="16">
        <v>0.6089</v>
      </c>
      <c r="Z69" s="16">
        <v>8.3500000000000005E-2</v>
      </c>
      <c r="AA69" s="16">
        <v>0.2492</v>
      </c>
      <c r="AB69" s="16">
        <v>0.31459999999999999</v>
      </c>
      <c r="AC69" s="16">
        <v>1.1871</v>
      </c>
      <c r="AD69" s="16">
        <v>1.0235000000000001</v>
      </c>
      <c r="AE69" s="16">
        <v>6.9099999999999995E-2</v>
      </c>
      <c r="AF69" s="16">
        <v>2.8681000000000001</v>
      </c>
      <c r="AG69" s="16">
        <v>5.9652000000000003</v>
      </c>
      <c r="AH69" s="16">
        <v>0.34039999999999998</v>
      </c>
      <c r="AI69" s="16">
        <v>0.59899999999999998</v>
      </c>
      <c r="AJ69" s="11">
        <v>67</v>
      </c>
      <c r="AK69" s="17" t="s">
        <v>138</v>
      </c>
    </row>
    <row r="70" spans="1:37">
      <c r="A70" s="15">
        <v>42103</v>
      </c>
      <c r="B70" s="16">
        <v>0.1149</v>
      </c>
      <c r="C70" s="16">
        <v>3.7414000000000001</v>
      </c>
      <c r="D70" s="16">
        <v>2.8794</v>
      </c>
      <c r="E70" s="16">
        <v>0.48270000000000002</v>
      </c>
      <c r="F70" s="16">
        <v>2.9744000000000002</v>
      </c>
      <c r="G70" s="16">
        <v>2.8331</v>
      </c>
      <c r="H70" s="16">
        <v>2.7582</v>
      </c>
      <c r="I70" s="16">
        <v>4.0198</v>
      </c>
      <c r="J70" s="16">
        <v>1.3520000000000001</v>
      </c>
      <c r="K70" s="16">
        <v>3.8532999999999999</v>
      </c>
      <c r="L70" s="16">
        <v>5.5323000000000002</v>
      </c>
      <c r="M70" s="16">
        <v>0.1598</v>
      </c>
      <c r="N70" s="16">
        <v>3.1114000000000002</v>
      </c>
      <c r="O70" s="16">
        <v>0.14710000000000001</v>
      </c>
      <c r="P70" s="16">
        <v>0.53800000000000003</v>
      </c>
      <c r="Q70" s="16">
        <v>2.7252999999999998</v>
      </c>
      <c r="R70" s="16">
        <v>0.46239999999999998</v>
      </c>
      <c r="S70" s="16">
        <v>0.43030000000000002</v>
      </c>
      <c r="T70" s="16">
        <v>0.5292</v>
      </c>
      <c r="U70" s="16">
        <v>0.91349999999999998</v>
      </c>
      <c r="V70" s="16">
        <v>2.0552999999999999</v>
      </c>
      <c r="W70" s="16">
        <v>1.44</v>
      </c>
      <c r="X70" s="16">
        <v>0.94899999999999995</v>
      </c>
      <c r="Y70" s="16">
        <v>0.61170000000000002</v>
      </c>
      <c r="Z70" s="16">
        <v>8.4199999999999997E-2</v>
      </c>
      <c r="AA70" s="16">
        <v>0.25019999999999998</v>
      </c>
      <c r="AB70" s="16">
        <v>0.31580000000000003</v>
      </c>
      <c r="AC70" s="16">
        <v>1.2267999999999999</v>
      </c>
      <c r="AD70" s="16">
        <v>1.0212000000000001</v>
      </c>
      <c r="AE70" s="16">
        <v>7.1199999999999999E-2</v>
      </c>
      <c r="AF70" s="16">
        <v>2.8723000000000001</v>
      </c>
      <c r="AG70" s="16">
        <v>6.0118</v>
      </c>
      <c r="AH70" s="16">
        <v>0.34279999999999999</v>
      </c>
      <c r="AI70" s="16">
        <v>0.60309999999999997</v>
      </c>
      <c r="AJ70" s="11">
        <v>68</v>
      </c>
      <c r="AK70" s="17" t="s">
        <v>139</v>
      </c>
    </row>
    <row r="71" spans="1:37">
      <c r="A71" s="15">
        <v>42104</v>
      </c>
      <c r="B71" s="16">
        <v>0.1164</v>
      </c>
      <c r="C71" s="16">
        <v>3.7894000000000001</v>
      </c>
      <c r="D71" s="16">
        <v>2.9091</v>
      </c>
      <c r="E71" s="16">
        <v>0.48899999999999999</v>
      </c>
      <c r="F71" s="16">
        <v>3.0047999999999999</v>
      </c>
      <c r="G71" s="16">
        <v>2.8572000000000002</v>
      </c>
      <c r="H71" s="16">
        <v>2.7806999999999999</v>
      </c>
      <c r="I71" s="16">
        <v>4.0198</v>
      </c>
      <c r="J71" s="16">
        <v>1.3489</v>
      </c>
      <c r="K71" s="16">
        <v>3.8715000000000002</v>
      </c>
      <c r="L71" s="16">
        <v>5.548</v>
      </c>
      <c r="M71" s="16">
        <v>0.1613</v>
      </c>
      <c r="N71" s="16">
        <v>3.1511999999999998</v>
      </c>
      <c r="O71" s="16">
        <v>0.1467</v>
      </c>
      <c r="P71" s="16">
        <v>0.53800000000000003</v>
      </c>
      <c r="Q71" s="16">
        <v>2.7336</v>
      </c>
      <c r="R71" s="16">
        <v>0.46550000000000002</v>
      </c>
      <c r="S71" s="16">
        <v>0.43130000000000002</v>
      </c>
      <c r="T71" s="16">
        <v>0.53029999999999999</v>
      </c>
      <c r="U71" s="16">
        <v>0.91259999999999997</v>
      </c>
      <c r="V71" s="16">
        <v>2.0552999999999999</v>
      </c>
      <c r="W71" s="16">
        <v>1.4417</v>
      </c>
      <c r="X71" s="16">
        <v>0.95230000000000004</v>
      </c>
      <c r="Y71" s="16">
        <v>0.6149</v>
      </c>
      <c r="Z71" s="16">
        <v>8.5099999999999995E-2</v>
      </c>
      <c r="AA71" s="16">
        <v>0.2505</v>
      </c>
      <c r="AB71" s="16">
        <v>0.31569999999999998</v>
      </c>
      <c r="AC71" s="16">
        <v>1.2387999999999999</v>
      </c>
      <c r="AD71" s="16">
        <v>1.0212000000000001</v>
      </c>
      <c r="AE71" s="16">
        <v>7.4499999999999997E-2</v>
      </c>
      <c r="AF71" s="16">
        <v>2.9182000000000001</v>
      </c>
      <c r="AG71" s="16">
        <v>6.0827999999999998</v>
      </c>
      <c r="AH71" s="16">
        <v>0.34649999999999997</v>
      </c>
      <c r="AI71" s="16">
        <v>0.60940000000000005</v>
      </c>
      <c r="AJ71" s="11">
        <v>69</v>
      </c>
      <c r="AK71" s="17" t="s">
        <v>140</v>
      </c>
    </row>
    <row r="72" spans="1:37">
      <c r="A72" s="15">
        <v>42107</v>
      </c>
      <c r="B72" s="16">
        <v>0.1167</v>
      </c>
      <c r="C72" s="16">
        <v>3.8088000000000002</v>
      </c>
      <c r="D72" s="16">
        <v>2.8774999999999999</v>
      </c>
      <c r="E72" s="16">
        <v>0.4914</v>
      </c>
      <c r="F72" s="16">
        <v>3.0135999999999998</v>
      </c>
      <c r="G72" s="16">
        <v>2.8317000000000001</v>
      </c>
      <c r="H72" s="16">
        <v>2.7772000000000001</v>
      </c>
      <c r="I72" s="16">
        <v>4.0198</v>
      </c>
      <c r="J72" s="16">
        <v>1.3526</v>
      </c>
      <c r="K72" s="16">
        <v>3.8708</v>
      </c>
      <c r="L72" s="16">
        <v>5.5571999999999999</v>
      </c>
      <c r="M72" s="16">
        <v>0.16889999999999999</v>
      </c>
      <c r="N72" s="16">
        <v>3.1522000000000001</v>
      </c>
      <c r="O72" s="16">
        <v>0.14660000000000001</v>
      </c>
      <c r="P72" s="16">
        <v>0.53800000000000003</v>
      </c>
      <c r="Q72" s="16">
        <v>2.7439</v>
      </c>
      <c r="R72" s="16">
        <v>0.46939999999999998</v>
      </c>
      <c r="S72" s="16">
        <v>0.4294</v>
      </c>
      <c r="T72" s="16">
        <v>0.53129999999999999</v>
      </c>
      <c r="U72" s="16">
        <v>0.9113</v>
      </c>
      <c r="V72" s="16">
        <v>2.0552999999999999</v>
      </c>
      <c r="W72" s="16">
        <v>1.4346000000000001</v>
      </c>
      <c r="X72" s="16">
        <v>0.9496</v>
      </c>
      <c r="Y72" s="16">
        <v>0.61460000000000004</v>
      </c>
      <c r="Z72" s="16">
        <v>8.5199999999999998E-2</v>
      </c>
      <c r="AA72" s="16">
        <v>0.24840000000000001</v>
      </c>
      <c r="AB72" s="16">
        <v>0.313</v>
      </c>
      <c r="AC72" s="16">
        <v>1.2378</v>
      </c>
      <c r="AD72" s="16">
        <v>1.0212000000000001</v>
      </c>
      <c r="AE72" s="16">
        <v>7.2499999999999995E-2</v>
      </c>
      <c r="AF72" s="16">
        <v>2.931</v>
      </c>
      <c r="AG72" s="16">
        <v>6.0979999999999999</v>
      </c>
      <c r="AH72" s="16">
        <v>0.34520000000000001</v>
      </c>
      <c r="AI72" s="16">
        <v>0.6119</v>
      </c>
      <c r="AJ72" s="11">
        <v>70</v>
      </c>
      <c r="AK72" s="17" t="s">
        <v>141</v>
      </c>
    </row>
    <row r="73" spans="1:37">
      <c r="A73" s="15">
        <v>42108</v>
      </c>
      <c r="B73" s="16">
        <v>0.1169</v>
      </c>
      <c r="C73" s="16">
        <v>3.8001</v>
      </c>
      <c r="D73" s="16">
        <v>2.8719000000000001</v>
      </c>
      <c r="E73" s="16">
        <v>0.49030000000000001</v>
      </c>
      <c r="F73" s="16">
        <v>3.0156999999999998</v>
      </c>
      <c r="G73" s="16">
        <v>2.8271999999999999</v>
      </c>
      <c r="H73" s="16">
        <v>2.7873000000000001</v>
      </c>
      <c r="I73" s="16">
        <v>4.0087999999999999</v>
      </c>
      <c r="J73" s="16">
        <v>1.3523000000000001</v>
      </c>
      <c r="K73" s="16">
        <v>3.8845000000000001</v>
      </c>
      <c r="L73" s="16">
        <v>5.5523999999999996</v>
      </c>
      <c r="M73" s="16">
        <v>0.16170000000000001</v>
      </c>
      <c r="N73" s="16">
        <v>3.1728999999999998</v>
      </c>
      <c r="O73" s="16">
        <v>0.14680000000000001</v>
      </c>
      <c r="P73" s="16">
        <v>0.53669999999999995</v>
      </c>
      <c r="Q73" s="16">
        <v>2.7401</v>
      </c>
      <c r="R73" s="16">
        <v>0.47210000000000002</v>
      </c>
      <c r="S73" s="16">
        <v>0.42920000000000003</v>
      </c>
      <c r="T73" s="16">
        <v>0.5292</v>
      </c>
      <c r="U73" s="16">
        <v>0.90880000000000005</v>
      </c>
      <c r="V73" s="16">
        <v>2.0497000000000001</v>
      </c>
      <c r="W73" s="16">
        <v>1.4182999999999999</v>
      </c>
      <c r="X73" s="16">
        <v>0.95189999999999997</v>
      </c>
      <c r="Y73" s="16">
        <v>0.61550000000000005</v>
      </c>
      <c r="Z73" s="16">
        <v>8.5199999999999998E-2</v>
      </c>
      <c r="AA73" s="16">
        <v>0.247</v>
      </c>
      <c r="AB73" s="16">
        <v>0.313</v>
      </c>
      <c r="AC73" s="16">
        <v>1.2177</v>
      </c>
      <c r="AD73" s="16">
        <v>1.0184</v>
      </c>
      <c r="AE73" s="16">
        <v>7.3099999999999998E-2</v>
      </c>
      <c r="AF73" s="16">
        <v>2.9123000000000001</v>
      </c>
      <c r="AG73" s="16">
        <v>6.0952000000000002</v>
      </c>
      <c r="AH73" s="16">
        <v>0.34670000000000001</v>
      </c>
      <c r="AI73" s="16">
        <v>0.61</v>
      </c>
      <c r="AJ73" s="11">
        <v>71</v>
      </c>
      <c r="AK73" s="17" t="s">
        <v>142</v>
      </c>
    </row>
    <row r="74" spans="1:37">
      <c r="A74" s="15">
        <v>42109</v>
      </c>
      <c r="B74" s="16">
        <v>0.1168</v>
      </c>
      <c r="C74" s="16">
        <v>3.7875000000000001</v>
      </c>
      <c r="D74" s="16">
        <v>2.8723000000000001</v>
      </c>
      <c r="E74" s="16">
        <v>0.48870000000000002</v>
      </c>
      <c r="F74" s="16">
        <v>3.0236000000000001</v>
      </c>
      <c r="G74" s="16">
        <v>2.8418000000000001</v>
      </c>
      <c r="H74" s="16">
        <v>2.7835999999999999</v>
      </c>
      <c r="I74" s="16">
        <v>4.0083000000000002</v>
      </c>
      <c r="J74" s="16">
        <v>1.3539000000000001</v>
      </c>
      <c r="K74" s="16">
        <v>3.8801000000000001</v>
      </c>
      <c r="L74" s="16">
        <v>5.5720999999999998</v>
      </c>
      <c r="M74" s="16">
        <v>0.17580000000000001</v>
      </c>
      <c r="N74" s="16">
        <v>3.1684999999999999</v>
      </c>
      <c r="O74" s="16">
        <v>0.14649999999999999</v>
      </c>
      <c r="P74" s="16">
        <v>0.53680000000000005</v>
      </c>
      <c r="Q74" s="16">
        <v>2.7435</v>
      </c>
      <c r="R74" s="16">
        <v>0.47549999999999998</v>
      </c>
      <c r="S74" s="16">
        <v>0.4299</v>
      </c>
      <c r="T74" s="16">
        <v>0.52880000000000005</v>
      </c>
      <c r="U74" s="16">
        <v>0.90620000000000001</v>
      </c>
      <c r="V74" s="16">
        <v>2.0493999999999999</v>
      </c>
      <c r="W74" s="16">
        <v>1.4019999999999999</v>
      </c>
      <c r="X74" s="16">
        <v>0.94989999999999997</v>
      </c>
      <c r="Y74" s="16">
        <v>0.61709999999999998</v>
      </c>
      <c r="Z74" s="16">
        <v>8.5099999999999995E-2</v>
      </c>
      <c r="AA74" s="16">
        <v>0.247</v>
      </c>
      <c r="AB74" s="16">
        <v>0.31280000000000002</v>
      </c>
      <c r="AC74" s="16">
        <v>1.2323</v>
      </c>
      <c r="AD74" s="16">
        <v>1.0185999999999999</v>
      </c>
      <c r="AE74" s="16">
        <v>7.4899999999999994E-2</v>
      </c>
      <c r="AF74" s="16">
        <v>2.9056000000000002</v>
      </c>
      <c r="AG74" s="16">
        <v>6.07</v>
      </c>
      <c r="AH74" s="16">
        <v>0.34520000000000001</v>
      </c>
      <c r="AI74" s="16">
        <v>0.61009999999999998</v>
      </c>
      <c r="AJ74" s="11">
        <v>72</v>
      </c>
      <c r="AK74" s="17" t="s">
        <v>143</v>
      </c>
    </row>
    <row r="75" spans="1:37">
      <c r="A75" s="15">
        <v>42110</v>
      </c>
      <c r="B75" s="16">
        <v>0.1164</v>
      </c>
      <c r="C75" s="16">
        <v>3.7746</v>
      </c>
      <c r="D75" s="16">
        <v>2.9266999999999999</v>
      </c>
      <c r="E75" s="16">
        <v>0.48709999999999998</v>
      </c>
      <c r="F75" s="16">
        <v>3.0682999999999998</v>
      </c>
      <c r="G75" s="16">
        <v>2.8691</v>
      </c>
      <c r="H75" s="16">
        <v>2.7873000000000001</v>
      </c>
      <c r="I75" s="16">
        <v>4.0140000000000002</v>
      </c>
      <c r="J75" s="16">
        <v>1.3368</v>
      </c>
      <c r="K75" s="16">
        <v>3.8900999999999999</v>
      </c>
      <c r="L75" s="16">
        <v>5.5972</v>
      </c>
      <c r="M75" s="16">
        <v>0.16070000000000001</v>
      </c>
      <c r="N75" s="16">
        <v>3.1655000000000002</v>
      </c>
      <c r="O75" s="16">
        <v>0.14599999999999999</v>
      </c>
      <c r="P75" s="16">
        <v>0.53749999999999998</v>
      </c>
      <c r="Q75" s="16">
        <v>2.754</v>
      </c>
      <c r="R75" s="16">
        <v>0.48010000000000003</v>
      </c>
      <c r="S75" s="16">
        <v>0.43319999999999997</v>
      </c>
      <c r="T75" s="16">
        <v>0.52990000000000004</v>
      </c>
      <c r="U75" s="16">
        <v>0.90880000000000005</v>
      </c>
      <c r="V75" s="16">
        <v>2.0522999999999998</v>
      </c>
      <c r="W75" s="16">
        <v>1.3917999999999999</v>
      </c>
      <c r="X75" s="16">
        <v>0.95169999999999999</v>
      </c>
      <c r="Y75" s="16">
        <v>0.61539999999999995</v>
      </c>
      <c r="Z75" s="16">
        <v>8.5000000000000006E-2</v>
      </c>
      <c r="AA75" s="16">
        <v>0.2465</v>
      </c>
      <c r="AB75" s="16">
        <v>0.31240000000000001</v>
      </c>
      <c r="AC75" s="16">
        <v>1.2462</v>
      </c>
      <c r="AD75" s="16">
        <v>1.0192000000000001</v>
      </c>
      <c r="AE75" s="16">
        <v>7.5800000000000006E-2</v>
      </c>
      <c r="AF75" s="16">
        <v>2.9289000000000001</v>
      </c>
      <c r="AG75" s="16">
        <v>6.0556999999999999</v>
      </c>
      <c r="AH75" s="16">
        <v>0.34670000000000001</v>
      </c>
      <c r="AI75" s="16">
        <v>0.60899999999999999</v>
      </c>
      <c r="AJ75" s="11">
        <v>73</v>
      </c>
      <c r="AK75" s="17" t="s">
        <v>144</v>
      </c>
    </row>
    <row r="76" spans="1:37">
      <c r="A76" s="15">
        <v>42111</v>
      </c>
      <c r="B76" s="16">
        <v>0.11509999999999999</v>
      </c>
      <c r="C76" s="16">
        <v>3.7277</v>
      </c>
      <c r="D76" s="16">
        <v>2.9119999999999999</v>
      </c>
      <c r="E76" s="16">
        <v>0.48080000000000001</v>
      </c>
      <c r="F76" s="16">
        <v>3.0598000000000001</v>
      </c>
      <c r="G76" s="16">
        <v>2.8698000000000001</v>
      </c>
      <c r="H76" s="16">
        <v>2.7707999999999999</v>
      </c>
      <c r="I76" s="16">
        <v>4.0330000000000004</v>
      </c>
      <c r="J76" s="16">
        <v>1.3345</v>
      </c>
      <c r="K76" s="16">
        <v>3.9072</v>
      </c>
      <c r="L76" s="16">
        <v>5.5948000000000002</v>
      </c>
      <c r="M76" s="16">
        <v>0.17330000000000001</v>
      </c>
      <c r="N76" s="16">
        <v>3.1355</v>
      </c>
      <c r="O76" s="16">
        <v>0.1467</v>
      </c>
      <c r="P76" s="16">
        <v>0.54049999999999998</v>
      </c>
      <c r="Q76" s="16">
        <v>2.7595000000000001</v>
      </c>
      <c r="R76" s="16">
        <v>0.47920000000000001</v>
      </c>
      <c r="S76" s="16">
        <v>0.43480000000000002</v>
      </c>
      <c r="T76" s="16">
        <v>0.53280000000000005</v>
      </c>
      <c r="U76" s="16">
        <v>0.91449999999999998</v>
      </c>
      <c r="V76" s="16">
        <v>2.0619999999999998</v>
      </c>
      <c r="W76" s="16">
        <v>1.3866000000000001</v>
      </c>
      <c r="X76" s="16">
        <v>0.95099999999999996</v>
      </c>
      <c r="Y76" s="16">
        <v>0.61</v>
      </c>
      <c r="Z76" s="16">
        <v>8.43E-2</v>
      </c>
      <c r="AA76" s="16">
        <v>0.24590000000000001</v>
      </c>
      <c r="AB76" s="16">
        <v>0.31130000000000002</v>
      </c>
      <c r="AC76" s="16">
        <v>1.2331000000000001</v>
      </c>
      <c r="AD76" s="16">
        <v>1.0283</v>
      </c>
      <c r="AE76" s="16">
        <v>7.3499999999999996E-2</v>
      </c>
      <c r="AF76" s="16">
        <v>2.9278</v>
      </c>
      <c r="AG76" s="16">
        <v>5.9809999999999999</v>
      </c>
      <c r="AH76" s="16">
        <v>0.3448</v>
      </c>
      <c r="AI76" s="16">
        <v>0.60299999999999998</v>
      </c>
      <c r="AJ76" s="11">
        <v>74</v>
      </c>
      <c r="AK76" s="17" t="s">
        <v>145</v>
      </c>
    </row>
    <row r="77" spans="1:37">
      <c r="A77" s="15">
        <v>42114</v>
      </c>
      <c r="B77" s="16">
        <v>0.1152</v>
      </c>
      <c r="C77" s="16">
        <v>3.7302</v>
      </c>
      <c r="D77" s="16">
        <v>2.9087000000000001</v>
      </c>
      <c r="E77" s="16">
        <v>0.48130000000000001</v>
      </c>
      <c r="F77" s="16">
        <v>3.0598999999999998</v>
      </c>
      <c r="G77" s="16">
        <v>2.8740999999999999</v>
      </c>
      <c r="H77" s="16">
        <v>2.7706</v>
      </c>
      <c r="I77" s="16">
        <v>4.0111999999999997</v>
      </c>
      <c r="J77" s="16">
        <v>1.331</v>
      </c>
      <c r="K77" s="16">
        <v>3.9089999999999998</v>
      </c>
      <c r="L77" s="16">
        <v>5.5758000000000001</v>
      </c>
      <c r="M77" s="16">
        <v>0.1661</v>
      </c>
      <c r="N77" s="16">
        <v>3.1393</v>
      </c>
      <c r="O77" s="16">
        <v>0.14630000000000001</v>
      </c>
      <c r="P77" s="16">
        <v>0.53759999999999997</v>
      </c>
      <c r="Q77" s="16">
        <v>2.7351999999999999</v>
      </c>
      <c r="R77" s="16">
        <v>0.47910000000000003</v>
      </c>
      <c r="S77" s="16">
        <v>0.43130000000000002</v>
      </c>
      <c r="T77" s="16">
        <v>0.53029999999999999</v>
      </c>
      <c r="U77" s="16">
        <v>0.90669999999999995</v>
      </c>
      <c r="V77" s="16">
        <v>2.0508999999999999</v>
      </c>
      <c r="W77" s="16">
        <v>1.3851</v>
      </c>
      <c r="X77" s="16">
        <v>0.94910000000000005</v>
      </c>
      <c r="Y77" s="16">
        <v>0.6099</v>
      </c>
      <c r="Z77" s="16">
        <v>8.4400000000000003E-2</v>
      </c>
      <c r="AA77" s="16">
        <v>0.24349999999999999</v>
      </c>
      <c r="AB77" s="16">
        <v>0.3105</v>
      </c>
      <c r="AC77" s="16">
        <v>1.2265999999999999</v>
      </c>
      <c r="AD77" s="16">
        <v>1.0298</v>
      </c>
      <c r="AE77" s="16">
        <v>7.2300000000000003E-2</v>
      </c>
      <c r="AF77" s="16">
        <v>2.8929999999999998</v>
      </c>
      <c r="AG77" s="16">
        <v>5.9306999999999999</v>
      </c>
      <c r="AH77" s="16">
        <v>0.34539999999999998</v>
      </c>
      <c r="AI77" s="16">
        <v>0.6</v>
      </c>
      <c r="AJ77" s="11">
        <v>75</v>
      </c>
      <c r="AK77" s="17" t="s">
        <v>146</v>
      </c>
    </row>
    <row r="78" spans="1:37">
      <c r="A78" s="15">
        <v>42115</v>
      </c>
      <c r="B78" s="16">
        <v>0.11509999999999999</v>
      </c>
      <c r="C78" s="16">
        <v>3.7275</v>
      </c>
      <c r="D78" s="16">
        <v>2.8792</v>
      </c>
      <c r="E78" s="16">
        <v>0.48089999999999999</v>
      </c>
      <c r="F78" s="16">
        <v>3.0445000000000002</v>
      </c>
      <c r="G78" s="16">
        <v>2.8620999999999999</v>
      </c>
      <c r="H78" s="16">
        <v>2.7591999999999999</v>
      </c>
      <c r="I78" s="16">
        <v>3.9822000000000002</v>
      </c>
      <c r="J78" s="16">
        <v>1.3365</v>
      </c>
      <c r="K78" s="16">
        <v>3.8828</v>
      </c>
      <c r="L78" s="16">
        <v>5.5458999999999996</v>
      </c>
      <c r="M78" s="16">
        <v>0.16830000000000001</v>
      </c>
      <c r="N78" s="16">
        <v>3.1171000000000002</v>
      </c>
      <c r="O78" s="16">
        <v>0.14510000000000001</v>
      </c>
      <c r="P78" s="16">
        <v>0.53380000000000005</v>
      </c>
      <c r="Q78" s="16">
        <v>2.7136</v>
      </c>
      <c r="R78" s="16">
        <v>0.47189999999999999</v>
      </c>
      <c r="S78" s="16">
        <v>0.42830000000000001</v>
      </c>
      <c r="T78" s="16">
        <v>0.52590000000000003</v>
      </c>
      <c r="U78" s="16">
        <v>0.89510000000000001</v>
      </c>
      <c r="V78" s="16">
        <v>2.0360999999999998</v>
      </c>
      <c r="W78" s="16">
        <v>1.377</v>
      </c>
      <c r="X78" s="16">
        <v>0.94530000000000003</v>
      </c>
      <c r="Y78" s="16">
        <v>0.6048</v>
      </c>
      <c r="Z78" s="16">
        <v>8.43E-2</v>
      </c>
      <c r="AA78" s="16">
        <v>0.2414</v>
      </c>
      <c r="AB78" s="16">
        <v>0.30659999999999998</v>
      </c>
      <c r="AC78" s="16">
        <v>1.2287999999999999</v>
      </c>
      <c r="AD78" s="16">
        <v>1.0253000000000001</v>
      </c>
      <c r="AE78" s="16">
        <v>6.9000000000000006E-2</v>
      </c>
      <c r="AF78" s="16">
        <v>2.8679999999999999</v>
      </c>
      <c r="AG78" s="16">
        <v>5.9364999999999997</v>
      </c>
      <c r="AH78" s="16">
        <v>0.34429999999999999</v>
      </c>
      <c r="AI78" s="16">
        <v>0.60170000000000001</v>
      </c>
      <c r="AJ78" s="11">
        <v>76</v>
      </c>
      <c r="AK78" s="17" t="s">
        <v>147</v>
      </c>
    </row>
    <row r="79" spans="1:37">
      <c r="A79" s="15">
        <v>42116</v>
      </c>
      <c r="B79" s="16">
        <v>0.1148</v>
      </c>
      <c r="C79" s="16">
        <v>3.7124999999999999</v>
      </c>
      <c r="D79" s="16">
        <v>2.8946000000000001</v>
      </c>
      <c r="E79" s="16">
        <v>0.47910000000000003</v>
      </c>
      <c r="F79" s="16">
        <v>3.036</v>
      </c>
      <c r="G79" s="16">
        <v>2.8673000000000002</v>
      </c>
      <c r="H79" s="16">
        <v>2.7589999999999999</v>
      </c>
      <c r="I79" s="16">
        <v>4.0015000000000001</v>
      </c>
      <c r="J79" s="16">
        <v>1.3329</v>
      </c>
      <c r="K79" s="16">
        <v>3.9005000000000001</v>
      </c>
      <c r="L79" s="16">
        <v>5.5673000000000004</v>
      </c>
      <c r="M79" s="16">
        <v>0.16320000000000001</v>
      </c>
      <c r="N79" s="16">
        <v>3.1086</v>
      </c>
      <c r="O79" s="16">
        <v>0.14580000000000001</v>
      </c>
      <c r="P79" s="16">
        <v>0.5363</v>
      </c>
      <c r="Q79" s="16">
        <v>2.7294999999999998</v>
      </c>
      <c r="R79" s="16">
        <v>0.4738</v>
      </c>
      <c r="S79" s="16">
        <v>0.4299</v>
      </c>
      <c r="T79" s="16">
        <v>0.5282</v>
      </c>
      <c r="U79" s="16">
        <v>0.90329999999999999</v>
      </c>
      <c r="V79" s="16">
        <v>2.0459000000000001</v>
      </c>
      <c r="W79" s="16">
        <v>1.3832</v>
      </c>
      <c r="X79" s="16">
        <v>0.94169999999999998</v>
      </c>
      <c r="Y79" s="16">
        <v>0.60240000000000005</v>
      </c>
      <c r="Z79" s="16">
        <v>8.4000000000000005E-2</v>
      </c>
      <c r="AA79" s="16">
        <v>0.2412</v>
      </c>
      <c r="AB79" s="16">
        <v>0.30669999999999997</v>
      </c>
      <c r="AC79" s="16">
        <v>1.2236</v>
      </c>
      <c r="AD79" s="16">
        <v>1.0286999999999999</v>
      </c>
      <c r="AE79" s="16">
        <v>6.9400000000000003E-2</v>
      </c>
      <c r="AF79" s="16">
        <v>2.8673999999999999</v>
      </c>
      <c r="AG79" s="16">
        <v>5.8958000000000004</v>
      </c>
      <c r="AH79" s="16">
        <v>0.34410000000000002</v>
      </c>
      <c r="AI79" s="16">
        <v>0.60060000000000002</v>
      </c>
      <c r="AJ79" s="11">
        <v>77</v>
      </c>
      <c r="AK79" s="17" t="s">
        <v>148</v>
      </c>
    </row>
    <row r="80" spans="1:37">
      <c r="A80" s="15">
        <v>42117</v>
      </c>
      <c r="B80" s="16">
        <v>0.1152</v>
      </c>
      <c r="C80" s="16">
        <v>3.7370999999999999</v>
      </c>
      <c r="D80" s="16">
        <v>2.8902999999999999</v>
      </c>
      <c r="E80" s="16">
        <v>0.48199999999999998</v>
      </c>
      <c r="F80" s="16">
        <v>3.0503999999999998</v>
      </c>
      <c r="G80" s="16">
        <v>2.8300999999999998</v>
      </c>
      <c r="H80" s="16">
        <v>2.7749000000000001</v>
      </c>
      <c r="I80" s="16">
        <v>4.0075000000000003</v>
      </c>
      <c r="J80" s="16">
        <v>1.3282</v>
      </c>
      <c r="K80" s="16">
        <v>3.8653</v>
      </c>
      <c r="L80" s="16">
        <v>5.6048999999999998</v>
      </c>
      <c r="M80" s="16">
        <v>0.16420000000000001</v>
      </c>
      <c r="N80" s="16">
        <v>3.1139999999999999</v>
      </c>
      <c r="O80" s="16">
        <v>0.14630000000000001</v>
      </c>
      <c r="P80" s="16">
        <v>0.53710000000000002</v>
      </c>
      <c r="Q80" s="16">
        <v>2.7290000000000001</v>
      </c>
      <c r="R80" s="16">
        <v>0.47110000000000002</v>
      </c>
      <c r="S80" s="16">
        <v>0.42799999999999999</v>
      </c>
      <c r="T80" s="16">
        <v>0.52849999999999997</v>
      </c>
      <c r="U80" s="16">
        <v>0.90680000000000005</v>
      </c>
      <c r="V80" s="16">
        <v>2.0489999999999999</v>
      </c>
      <c r="W80" s="16">
        <v>1.3684000000000001</v>
      </c>
      <c r="X80" s="16">
        <v>0.94769999999999999</v>
      </c>
      <c r="Y80" s="16">
        <v>0.60360000000000003</v>
      </c>
      <c r="Z80" s="16">
        <v>8.4400000000000003E-2</v>
      </c>
      <c r="AA80" s="16">
        <v>0.2414</v>
      </c>
      <c r="AB80" s="16">
        <v>0.30430000000000001</v>
      </c>
      <c r="AC80" s="16">
        <v>1.2418</v>
      </c>
      <c r="AD80" s="16">
        <v>1.0307999999999999</v>
      </c>
      <c r="AE80" s="16">
        <v>7.2400000000000006E-2</v>
      </c>
      <c r="AF80" s="16">
        <v>2.8904000000000001</v>
      </c>
      <c r="AG80" s="16">
        <v>5.9128999999999996</v>
      </c>
      <c r="AH80" s="16">
        <v>0.3448</v>
      </c>
      <c r="AI80" s="16">
        <v>0.60350000000000004</v>
      </c>
      <c r="AJ80" s="11">
        <v>78</v>
      </c>
      <c r="AK80" s="17" t="s">
        <v>149</v>
      </c>
    </row>
    <row r="81" spans="1:37">
      <c r="A81" s="15">
        <v>42118</v>
      </c>
      <c r="B81" s="16">
        <v>0.1134</v>
      </c>
      <c r="C81" s="16">
        <v>3.6894999999999998</v>
      </c>
      <c r="D81" s="16">
        <v>2.8740999999999999</v>
      </c>
      <c r="E81" s="16">
        <v>0.47610000000000002</v>
      </c>
      <c r="F81" s="16">
        <v>3.0426000000000002</v>
      </c>
      <c r="G81" s="16">
        <v>2.7925</v>
      </c>
      <c r="H81" s="16">
        <v>2.76</v>
      </c>
      <c r="I81" s="16">
        <v>4.0160999999999998</v>
      </c>
      <c r="J81" s="16">
        <v>1.3351</v>
      </c>
      <c r="K81" s="16">
        <v>3.8732000000000002</v>
      </c>
      <c r="L81" s="16">
        <v>5.5876000000000001</v>
      </c>
      <c r="M81" s="16">
        <v>0.1636</v>
      </c>
      <c r="N81" s="16">
        <v>3.0880000000000001</v>
      </c>
      <c r="O81" s="16">
        <v>0.14630000000000001</v>
      </c>
      <c r="P81" s="16">
        <v>0.53820000000000001</v>
      </c>
      <c r="Q81" s="16">
        <v>2.7292999999999998</v>
      </c>
      <c r="R81" s="16">
        <v>0.47299999999999998</v>
      </c>
      <c r="S81" s="16">
        <v>0.42820000000000003</v>
      </c>
      <c r="T81" s="16">
        <v>0.52780000000000005</v>
      </c>
      <c r="U81" s="16">
        <v>0.91020000000000001</v>
      </c>
      <c r="V81" s="16">
        <v>2.0533999999999999</v>
      </c>
      <c r="W81" s="16">
        <v>1.3529</v>
      </c>
      <c r="X81" s="16">
        <v>0.94089999999999996</v>
      </c>
      <c r="Y81" s="16">
        <v>0.5998</v>
      </c>
      <c r="Z81" s="16">
        <v>8.3400000000000002E-2</v>
      </c>
      <c r="AA81" s="16">
        <v>0.24030000000000001</v>
      </c>
      <c r="AB81" s="16">
        <v>0.30309999999999998</v>
      </c>
      <c r="AC81" s="16">
        <v>1.2403</v>
      </c>
      <c r="AD81" s="16">
        <v>1.0308999999999999</v>
      </c>
      <c r="AE81" s="16">
        <v>7.3099999999999998E-2</v>
      </c>
      <c r="AF81" s="16">
        <v>2.8965999999999998</v>
      </c>
      <c r="AG81" s="16">
        <v>5.8014999999999999</v>
      </c>
      <c r="AH81" s="16">
        <v>0.34189999999999998</v>
      </c>
      <c r="AI81" s="16">
        <v>0.6048</v>
      </c>
      <c r="AJ81" s="11">
        <v>79</v>
      </c>
      <c r="AK81" s="17" t="s">
        <v>150</v>
      </c>
    </row>
    <row r="82" spans="1:37">
      <c r="A82" s="15">
        <v>42121</v>
      </c>
      <c r="B82" s="16">
        <v>0.11360000000000001</v>
      </c>
      <c r="C82" s="16">
        <v>3.7115</v>
      </c>
      <c r="D82" s="16">
        <v>2.8997000000000002</v>
      </c>
      <c r="E82" s="16">
        <v>0.47889999999999999</v>
      </c>
      <c r="F82" s="16">
        <v>3.0480999999999998</v>
      </c>
      <c r="G82" s="16">
        <v>2.8203999999999998</v>
      </c>
      <c r="H82" s="16">
        <v>2.7841999999999998</v>
      </c>
      <c r="I82" s="16">
        <v>4.0213999999999999</v>
      </c>
      <c r="J82" s="16">
        <v>1.3303</v>
      </c>
      <c r="K82" s="16">
        <v>3.8822000000000001</v>
      </c>
      <c r="L82" s="16">
        <v>5.6215999999999999</v>
      </c>
      <c r="M82" s="16">
        <v>0.16170000000000001</v>
      </c>
      <c r="N82" s="16">
        <v>3.1139999999999999</v>
      </c>
      <c r="O82" s="16">
        <v>0.14649999999999999</v>
      </c>
      <c r="P82" s="16">
        <v>0.53900000000000003</v>
      </c>
      <c r="Q82" s="16">
        <v>2.7355999999999998</v>
      </c>
      <c r="R82" s="16">
        <v>0.4773</v>
      </c>
      <c r="S82" s="16">
        <v>0.43080000000000002</v>
      </c>
      <c r="T82" s="16">
        <v>0.52959999999999996</v>
      </c>
      <c r="U82" s="16">
        <v>0.90969999999999995</v>
      </c>
      <c r="V82" s="16">
        <v>2.0560999999999998</v>
      </c>
      <c r="W82" s="16">
        <v>1.36</v>
      </c>
      <c r="X82" s="16">
        <v>0.94340000000000002</v>
      </c>
      <c r="Y82" s="16">
        <v>0.60540000000000005</v>
      </c>
      <c r="Z82" s="16">
        <v>8.3699999999999997E-2</v>
      </c>
      <c r="AA82" s="16">
        <v>0.24099999999999999</v>
      </c>
      <c r="AB82" s="16">
        <v>0.30599999999999999</v>
      </c>
      <c r="AC82" s="16">
        <v>1.2564</v>
      </c>
      <c r="AD82" s="16">
        <v>1.0406</v>
      </c>
      <c r="AE82" s="16">
        <v>7.2099999999999997E-2</v>
      </c>
      <c r="AF82" s="16">
        <v>2.8612000000000002</v>
      </c>
      <c r="AG82" s="16">
        <v>5.8277000000000001</v>
      </c>
      <c r="AH82" s="16">
        <v>0.34570000000000001</v>
      </c>
      <c r="AI82" s="16">
        <v>0.5968</v>
      </c>
      <c r="AJ82" s="11">
        <v>80</v>
      </c>
      <c r="AK82" s="17" t="s">
        <v>151</v>
      </c>
    </row>
    <row r="83" spans="1:37">
      <c r="A83" s="15">
        <v>42122</v>
      </c>
      <c r="B83" s="16">
        <v>0.11260000000000001</v>
      </c>
      <c r="C83" s="16">
        <v>3.6751</v>
      </c>
      <c r="D83" s="16">
        <v>2.9028</v>
      </c>
      <c r="E83" s="16">
        <v>0.47420000000000001</v>
      </c>
      <c r="F83" s="16">
        <v>3.0381</v>
      </c>
      <c r="G83" s="16">
        <v>2.8188</v>
      </c>
      <c r="H83" s="16">
        <v>2.7707000000000002</v>
      </c>
      <c r="I83" s="16">
        <v>4.0075000000000003</v>
      </c>
      <c r="J83" s="16">
        <v>1.3301000000000001</v>
      </c>
      <c r="K83" s="16">
        <v>3.8441000000000001</v>
      </c>
      <c r="L83" s="16">
        <v>5.5907999999999998</v>
      </c>
      <c r="M83" s="16">
        <v>0.1615</v>
      </c>
      <c r="N83" s="16">
        <v>3.0880000000000001</v>
      </c>
      <c r="O83" s="16">
        <v>0.1457</v>
      </c>
      <c r="P83" s="16">
        <v>0.53720000000000001</v>
      </c>
      <c r="Q83" s="16">
        <v>2.7299000000000002</v>
      </c>
      <c r="R83" s="16">
        <v>0.47770000000000001</v>
      </c>
      <c r="S83" s="16">
        <v>0.42680000000000001</v>
      </c>
      <c r="T83" s="16">
        <v>0.52780000000000005</v>
      </c>
      <c r="U83" s="16">
        <v>0.90780000000000005</v>
      </c>
      <c r="V83" s="16">
        <v>2.0489999999999999</v>
      </c>
      <c r="W83" s="16">
        <v>1.3680000000000001</v>
      </c>
      <c r="X83" s="16">
        <v>0.94210000000000005</v>
      </c>
      <c r="Y83" s="16">
        <v>0.6018</v>
      </c>
      <c r="Z83" s="16">
        <v>8.3000000000000004E-2</v>
      </c>
      <c r="AA83" s="16">
        <v>0.23930000000000001</v>
      </c>
      <c r="AB83" s="16">
        <v>0.307</v>
      </c>
      <c r="AC83" s="16">
        <v>1.2596000000000001</v>
      </c>
      <c r="AD83" s="16">
        <v>1.0333000000000001</v>
      </c>
      <c r="AE83" s="16">
        <v>7.0499999999999993E-2</v>
      </c>
      <c r="AF83" s="16">
        <v>2.8393999999999999</v>
      </c>
      <c r="AG83" s="16">
        <v>5.8159999999999998</v>
      </c>
      <c r="AH83" s="16">
        <v>0.34320000000000001</v>
      </c>
      <c r="AI83" s="16">
        <v>0.59430000000000005</v>
      </c>
      <c r="AJ83" s="11">
        <v>81</v>
      </c>
      <c r="AK83" s="17" t="s">
        <v>152</v>
      </c>
    </row>
    <row r="84" spans="1:37">
      <c r="A84" s="15">
        <v>42123</v>
      </c>
      <c r="B84" s="16">
        <v>0.1109</v>
      </c>
      <c r="C84" s="16">
        <v>3.6396000000000002</v>
      </c>
      <c r="D84" s="16">
        <v>2.9066999999999998</v>
      </c>
      <c r="E84" s="16">
        <v>0.46960000000000002</v>
      </c>
      <c r="F84" s="16">
        <v>3.0272000000000001</v>
      </c>
      <c r="G84" s="16">
        <v>2.8033000000000001</v>
      </c>
      <c r="H84" s="16">
        <v>2.7551999999999999</v>
      </c>
      <c r="I84" s="16">
        <v>4.0060000000000002</v>
      </c>
      <c r="J84" s="16">
        <v>1.3284</v>
      </c>
      <c r="K84" s="16">
        <v>3.8155999999999999</v>
      </c>
      <c r="L84" s="16">
        <v>5.6012000000000004</v>
      </c>
      <c r="M84" s="16">
        <v>0.17330000000000001</v>
      </c>
      <c r="N84" s="16">
        <v>3.0541</v>
      </c>
      <c r="O84" s="16">
        <v>0.14610000000000001</v>
      </c>
      <c r="P84" s="16">
        <v>0.53680000000000005</v>
      </c>
      <c r="Q84" s="16">
        <v>2.7326000000000001</v>
      </c>
      <c r="R84" s="16">
        <v>0.47649999999999998</v>
      </c>
      <c r="S84" s="16">
        <v>0.43280000000000002</v>
      </c>
      <c r="T84" s="16">
        <v>0.52859999999999996</v>
      </c>
      <c r="U84" s="16">
        <v>0.91210000000000002</v>
      </c>
      <c r="V84" s="16">
        <v>2.0482999999999998</v>
      </c>
      <c r="W84" s="16">
        <v>1.3663000000000001</v>
      </c>
      <c r="X84" s="16">
        <v>0.94</v>
      </c>
      <c r="Y84" s="16">
        <v>0.59960000000000002</v>
      </c>
      <c r="Z84" s="16">
        <v>8.2100000000000006E-2</v>
      </c>
      <c r="AA84" s="16">
        <v>0.23849999999999999</v>
      </c>
      <c r="AB84" s="16">
        <v>0.30719999999999997</v>
      </c>
      <c r="AC84" s="16">
        <v>1.2381</v>
      </c>
      <c r="AD84" s="16">
        <v>1.0234000000000001</v>
      </c>
      <c r="AE84" s="16">
        <v>7.0499999999999993E-2</v>
      </c>
      <c r="AF84" s="16">
        <v>2.8201000000000001</v>
      </c>
      <c r="AG84" s="16">
        <v>5.7577999999999996</v>
      </c>
      <c r="AH84" s="16">
        <v>0.34079999999999999</v>
      </c>
      <c r="AI84" s="16">
        <v>0.58720000000000006</v>
      </c>
      <c r="AJ84" s="11">
        <v>82</v>
      </c>
      <c r="AK84" s="17" t="s">
        <v>153</v>
      </c>
    </row>
    <row r="85" spans="1:37">
      <c r="A85" s="15">
        <v>42124</v>
      </c>
      <c r="B85" s="16">
        <v>0.10920000000000001</v>
      </c>
      <c r="C85" s="16">
        <v>3.5987</v>
      </c>
      <c r="D85" s="16">
        <v>2.8578000000000001</v>
      </c>
      <c r="E85" s="16">
        <v>0.46429999999999999</v>
      </c>
      <c r="F85" s="16">
        <v>2.9922</v>
      </c>
      <c r="G85" s="16">
        <v>2.7393000000000001</v>
      </c>
      <c r="H85" s="16">
        <v>2.7216999999999998</v>
      </c>
      <c r="I85" s="16">
        <v>4.0336999999999996</v>
      </c>
      <c r="J85" s="16">
        <v>1.3311999999999999</v>
      </c>
      <c r="K85" s="16">
        <v>3.8437999999999999</v>
      </c>
      <c r="L85" s="16">
        <v>5.5621999999999998</v>
      </c>
      <c r="M85" s="16">
        <v>0.1709</v>
      </c>
      <c r="N85" s="16">
        <v>3.0274000000000001</v>
      </c>
      <c r="O85" s="16">
        <v>0.14710000000000001</v>
      </c>
      <c r="P85" s="16">
        <v>0.54059999999999997</v>
      </c>
      <c r="Q85" s="16">
        <v>2.7458999999999998</v>
      </c>
      <c r="R85" s="16">
        <v>0.48</v>
      </c>
      <c r="S85" s="16">
        <v>0.43540000000000001</v>
      </c>
      <c r="T85" s="16">
        <v>0.53300000000000003</v>
      </c>
      <c r="U85" s="16">
        <v>0.9123</v>
      </c>
      <c r="V85" s="16">
        <v>2.0623999999999998</v>
      </c>
      <c r="W85" s="16">
        <v>1.3519000000000001</v>
      </c>
      <c r="X85" s="16">
        <v>0.93500000000000005</v>
      </c>
      <c r="Y85" s="16">
        <v>0.59009999999999996</v>
      </c>
      <c r="Z85" s="16">
        <v>8.0699999999999994E-2</v>
      </c>
      <c r="AA85" s="16">
        <v>0.2361</v>
      </c>
      <c r="AB85" s="16">
        <v>0.30459999999999998</v>
      </c>
      <c r="AC85" s="16">
        <v>1.2161</v>
      </c>
      <c r="AD85" s="16">
        <v>1.0097</v>
      </c>
      <c r="AE85" s="16">
        <v>7.0000000000000007E-2</v>
      </c>
      <c r="AF85" s="16">
        <v>2.8237000000000001</v>
      </c>
      <c r="AG85" s="16">
        <v>5.6451000000000002</v>
      </c>
      <c r="AH85" s="16">
        <v>0.33489999999999998</v>
      </c>
      <c r="AI85" s="16">
        <v>0.58179999999999998</v>
      </c>
      <c r="AJ85" s="11">
        <v>83</v>
      </c>
      <c r="AK85" s="17" t="s">
        <v>154</v>
      </c>
    </row>
    <row r="86" spans="1:37">
      <c r="A86" s="15">
        <v>42128</v>
      </c>
      <c r="B86" s="16">
        <v>0.109</v>
      </c>
      <c r="C86" s="16">
        <v>3.6320000000000001</v>
      </c>
      <c r="D86" s="16">
        <v>2.8441000000000001</v>
      </c>
      <c r="E86" s="16">
        <v>0.46850000000000003</v>
      </c>
      <c r="F86" s="16">
        <v>2.9902000000000002</v>
      </c>
      <c r="G86" s="16">
        <v>2.7374999999999998</v>
      </c>
      <c r="H86" s="16">
        <v>2.7259000000000002</v>
      </c>
      <c r="I86" s="16">
        <v>4.0465</v>
      </c>
      <c r="J86" s="16">
        <v>1.3325</v>
      </c>
      <c r="K86" s="16">
        <v>3.8755999999999999</v>
      </c>
      <c r="L86" s="16">
        <v>5.5023999999999997</v>
      </c>
      <c r="M86" s="16">
        <v>0.1721</v>
      </c>
      <c r="N86" s="16">
        <v>3.0234999999999999</v>
      </c>
      <c r="O86" s="16">
        <v>0.14760000000000001</v>
      </c>
      <c r="P86" s="16">
        <v>0.54210000000000003</v>
      </c>
      <c r="Q86" s="16">
        <v>2.7517999999999998</v>
      </c>
      <c r="R86" s="16">
        <v>0.47799999999999998</v>
      </c>
      <c r="S86" s="16">
        <v>0.43330000000000002</v>
      </c>
      <c r="T86" s="16">
        <v>0.53359999999999996</v>
      </c>
      <c r="U86" s="16">
        <v>0.91310000000000002</v>
      </c>
      <c r="V86" s="16">
        <v>2.0689000000000002</v>
      </c>
      <c r="W86" s="16">
        <v>1.3396999999999999</v>
      </c>
      <c r="X86" s="16">
        <v>0.93510000000000004</v>
      </c>
      <c r="Y86" s="16">
        <v>0.59370000000000001</v>
      </c>
      <c r="Z86" s="16">
        <v>8.14E-2</v>
      </c>
      <c r="AA86" s="16">
        <v>0.23400000000000001</v>
      </c>
      <c r="AB86" s="16">
        <v>0.30180000000000001</v>
      </c>
      <c r="AC86" s="16">
        <v>1.2047000000000001</v>
      </c>
      <c r="AD86" s="16">
        <v>1.0095000000000001</v>
      </c>
      <c r="AE86" s="16">
        <v>7.0199999999999999E-2</v>
      </c>
      <c r="AF86" s="16">
        <v>2.7686999999999999</v>
      </c>
      <c r="AG86" s="16">
        <v>5.7061000000000002</v>
      </c>
      <c r="AH86" s="16">
        <v>0.33600000000000002</v>
      </c>
      <c r="AI86" s="16">
        <v>0.5847</v>
      </c>
      <c r="AJ86" s="11">
        <v>84</v>
      </c>
      <c r="AK86" s="17" t="s">
        <v>155</v>
      </c>
    </row>
    <row r="87" spans="1:37">
      <c r="A87" s="15">
        <v>42129</v>
      </c>
      <c r="B87" s="16">
        <v>0.1084</v>
      </c>
      <c r="C87" s="16">
        <v>3.6204999999999998</v>
      </c>
      <c r="D87" s="16">
        <v>2.8508</v>
      </c>
      <c r="E87" s="16">
        <v>0.46700000000000003</v>
      </c>
      <c r="F87" s="16">
        <v>2.9883000000000002</v>
      </c>
      <c r="G87" s="16">
        <v>2.7189000000000001</v>
      </c>
      <c r="H87" s="16">
        <v>2.7079</v>
      </c>
      <c r="I87" s="16">
        <v>4.0179</v>
      </c>
      <c r="J87" s="16">
        <v>1.3325</v>
      </c>
      <c r="K87" s="16">
        <v>3.8618999999999999</v>
      </c>
      <c r="L87" s="16">
        <v>5.4757999999999996</v>
      </c>
      <c r="M87" s="16">
        <v>0.17119999999999999</v>
      </c>
      <c r="N87" s="16">
        <v>3.01</v>
      </c>
      <c r="O87" s="16">
        <v>0.14699999999999999</v>
      </c>
      <c r="P87" s="16">
        <v>0.5383</v>
      </c>
      <c r="Q87" s="16">
        <v>2.7296</v>
      </c>
      <c r="R87" s="16">
        <v>0.4728</v>
      </c>
      <c r="S87" s="16">
        <v>0.43140000000000001</v>
      </c>
      <c r="T87" s="16">
        <v>0.52949999999999997</v>
      </c>
      <c r="U87" s="16">
        <v>0.90810000000000002</v>
      </c>
      <c r="V87" s="16">
        <v>2.0543999999999998</v>
      </c>
      <c r="W87" s="16">
        <v>1.3361000000000001</v>
      </c>
      <c r="X87" s="16">
        <v>0.93330000000000002</v>
      </c>
      <c r="Y87" s="16">
        <v>0.58899999999999997</v>
      </c>
      <c r="Z87" s="16">
        <v>8.1100000000000005E-2</v>
      </c>
      <c r="AA87" s="16">
        <v>0.23430000000000001</v>
      </c>
      <c r="AB87" s="16">
        <v>0.30070000000000002</v>
      </c>
      <c r="AC87" s="16">
        <v>1.173</v>
      </c>
      <c r="AD87" s="16">
        <v>1.0017</v>
      </c>
      <c r="AE87" s="16">
        <v>7.0499999999999993E-2</v>
      </c>
      <c r="AF87" s="16">
        <v>2.7719</v>
      </c>
      <c r="AG87" s="16">
        <v>5.7039999999999997</v>
      </c>
      <c r="AH87" s="16">
        <v>0.33410000000000001</v>
      </c>
      <c r="AI87" s="16">
        <v>0.5847</v>
      </c>
      <c r="AJ87" s="11">
        <v>85</v>
      </c>
      <c r="AK87" s="17" t="s">
        <v>156</v>
      </c>
    </row>
    <row r="88" spans="1:37">
      <c r="A88" s="15">
        <v>42130</v>
      </c>
      <c r="B88" s="16">
        <v>0.1086</v>
      </c>
      <c r="C88" s="16">
        <v>3.6116000000000001</v>
      </c>
      <c r="D88" s="16">
        <v>2.8815</v>
      </c>
      <c r="E88" s="16">
        <v>0.46589999999999998</v>
      </c>
      <c r="F88" s="16">
        <v>3.0028999999999999</v>
      </c>
      <c r="G88" s="16">
        <v>2.7059000000000002</v>
      </c>
      <c r="H88" s="16">
        <v>2.7181999999999999</v>
      </c>
      <c r="I88" s="16">
        <v>4.0552000000000001</v>
      </c>
      <c r="J88" s="16">
        <v>1.3310999999999999</v>
      </c>
      <c r="K88" s="16">
        <v>3.9064000000000001</v>
      </c>
      <c r="L88" s="16">
        <v>5.4806999999999997</v>
      </c>
      <c r="M88" s="16">
        <v>0.1736</v>
      </c>
      <c r="N88" s="16">
        <v>3.0158</v>
      </c>
      <c r="O88" s="16">
        <v>0.1479</v>
      </c>
      <c r="P88" s="16">
        <v>0.54330000000000001</v>
      </c>
      <c r="Q88" s="16">
        <v>2.7549000000000001</v>
      </c>
      <c r="R88" s="16">
        <v>0.48020000000000002</v>
      </c>
      <c r="S88" s="16">
        <v>0.43540000000000001</v>
      </c>
      <c r="T88" s="16">
        <v>0.53500000000000003</v>
      </c>
      <c r="U88" s="16">
        <v>0.91349999999999998</v>
      </c>
      <c r="V88" s="16">
        <v>2.0733999999999999</v>
      </c>
      <c r="W88" s="16">
        <v>1.3345</v>
      </c>
      <c r="X88" s="16">
        <v>0.9335</v>
      </c>
      <c r="Y88" s="16">
        <v>0.59209999999999996</v>
      </c>
      <c r="Z88" s="16">
        <v>8.1199999999999994E-2</v>
      </c>
      <c r="AA88" s="16">
        <v>0.2354</v>
      </c>
      <c r="AB88" s="16">
        <v>0.30030000000000001</v>
      </c>
      <c r="AC88" s="16">
        <v>1.1815</v>
      </c>
      <c r="AD88" s="16">
        <v>1.0114000000000001</v>
      </c>
      <c r="AE88" s="16">
        <v>7.2499999999999995E-2</v>
      </c>
      <c r="AF88" s="16">
        <v>2.79</v>
      </c>
      <c r="AG88" s="16">
        <v>5.6875</v>
      </c>
      <c r="AH88" s="16">
        <v>0.33400000000000002</v>
      </c>
      <c r="AI88" s="16">
        <v>0.58150000000000002</v>
      </c>
      <c r="AJ88" s="11">
        <v>86</v>
      </c>
      <c r="AK88" s="17" t="s">
        <v>157</v>
      </c>
    </row>
    <row r="89" spans="1:37">
      <c r="A89" s="15">
        <v>42131</v>
      </c>
      <c r="B89" s="16">
        <v>0.1067</v>
      </c>
      <c r="C89" s="16">
        <v>3.5830000000000002</v>
      </c>
      <c r="D89" s="16">
        <v>2.8466999999999998</v>
      </c>
      <c r="E89" s="16">
        <v>0.46200000000000002</v>
      </c>
      <c r="F89" s="16">
        <v>2.9678</v>
      </c>
      <c r="G89" s="16">
        <v>2.6791</v>
      </c>
      <c r="H89" s="16">
        <v>2.6932</v>
      </c>
      <c r="I89" s="16">
        <v>4.0685000000000002</v>
      </c>
      <c r="J89" s="16">
        <v>1.3261000000000001</v>
      </c>
      <c r="K89" s="16">
        <v>3.9285000000000001</v>
      </c>
      <c r="L89" s="16">
        <v>5.4432</v>
      </c>
      <c r="M89" s="16">
        <v>0.17219999999999999</v>
      </c>
      <c r="N89" s="16">
        <v>3.0017</v>
      </c>
      <c r="O89" s="16">
        <v>0.1484</v>
      </c>
      <c r="P89" s="16">
        <v>0.54500000000000004</v>
      </c>
      <c r="Q89" s="16">
        <v>2.7498999999999998</v>
      </c>
      <c r="R89" s="16">
        <v>0.48870000000000002</v>
      </c>
      <c r="S89" s="16">
        <v>0.4375</v>
      </c>
      <c r="T89" s="16">
        <v>0.53720000000000001</v>
      </c>
      <c r="U89" s="16">
        <v>0.91559999999999997</v>
      </c>
      <c r="V89" s="16">
        <v>2.0802</v>
      </c>
      <c r="W89" s="16">
        <v>1.3227</v>
      </c>
      <c r="X89" s="16">
        <v>0.92969999999999997</v>
      </c>
      <c r="Y89" s="16">
        <v>0.58509999999999995</v>
      </c>
      <c r="Z89" s="16">
        <v>8.0100000000000005E-2</v>
      </c>
      <c r="AA89" s="16">
        <v>0.23300000000000001</v>
      </c>
      <c r="AB89" s="16">
        <v>0.29630000000000001</v>
      </c>
      <c r="AC89" s="16">
        <v>1.181</v>
      </c>
      <c r="AD89" s="16">
        <v>1.0065999999999999</v>
      </c>
      <c r="AE89" s="16">
        <v>7.0699999999999999E-2</v>
      </c>
      <c r="AF89" s="16">
        <v>2.7536</v>
      </c>
      <c r="AG89" s="16">
        <v>5.5805999999999996</v>
      </c>
      <c r="AH89" s="16">
        <v>0.32790000000000002</v>
      </c>
      <c r="AI89" s="16">
        <v>0.57750000000000001</v>
      </c>
      <c r="AJ89" s="11">
        <v>87</v>
      </c>
      <c r="AK89" s="17" t="s">
        <v>158</v>
      </c>
    </row>
    <row r="90" spans="1:37">
      <c r="A90" s="15">
        <v>42132</v>
      </c>
      <c r="B90" s="16">
        <v>0.1077</v>
      </c>
      <c r="C90" s="16">
        <v>3.6095000000000002</v>
      </c>
      <c r="D90" s="16">
        <v>2.8555999999999999</v>
      </c>
      <c r="E90" s="16">
        <v>0.46560000000000001</v>
      </c>
      <c r="F90" s="16">
        <v>2.9843999999999999</v>
      </c>
      <c r="G90" s="16">
        <v>2.6833</v>
      </c>
      <c r="H90" s="16">
        <v>2.7122000000000002</v>
      </c>
      <c r="I90" s="16">
        <v>4.0552000000000001</v>
      </c>
      <c r="J90" s="16">
        <v>1.3406</v>
      </c>
      <c r="K90" s="16">
        <v>3.9165999999999999</v>
      </c>
      <c r="L90" s="16">
        <v>5.5880000000000001</v>
      </c>
      <c r="M90" s="16">
        <v>0.17610000000000001</v>
      </c>
      <c r="N90" s="16">
        <v>3.0064000000000002</v>
      </c>
      <c r="O90" s="16">
        <v>0.14779999999999999</v>
      </c>
      <c r="P90" s="16">
        <v>0.54330000000000001</v>
      </c>
      <c r="Q90" s="16">
        <v>2.7271000000000001</v>
      </c>
      <c r="R90" s="16">
        <v>0.48359999999999997</v>
      </c>
      <c r="S90" s="16">
        <v>0.43630000000000002</v>
      </c>
      <c r="T90" s="16">
        <v>0.53620000000000001</v>
      </c>
      <c r="U90" s="16">
        <v>0.91139999999999999</v>
      </c>
      <c r="V90" s="16">
        <v>2.0733999999999999</v>
      </c>
      <c r="W90" s="16">
        <v>1.3443000000000001</v>
      </c>
      <c r="X90" s="16">
        <v>0.93320000000000003</v>
      </c>
      <c r="Y90" s="16">
        <v>0.5917</v>
      </c>
      <c r="Z90" s="16">
        <v>8.0799999999999997E-2</v>
      </c>
      <c r="AA90" s="16">
        <v>0.2361</v>
      </c>
      <c r="AB90" s="16">
        <v>0.30030000000000001</v>
      </c>
      <c r="AC90" s="16">
        <v>1.1927000000000001</v>
      </c>
      <c r="AD90" s="16">
        <v>1.0032000000000001</v>
      </c>
      <c r="AE90" s="16">
        <v>7.0900000000000005E-2</v>
      </c>
      <c r="AF90" s="16">
        <v>2.7372000000000001</v>
      </c>
      <c r="AG90" s="16">
        <v>5.6403999999999996</v>
      </c>
      <c r="AH90" s="16">
        <v>0.33110000000000001</v>
      </c>
      <c r="AI90" s="16">
        <v>0.58130000000000004</v>
      </c>
      <c r="AJ90" s="11">
        <v>88</v>
      </c>
      <c r="AK90" s="17" t="s">
        <v>159</v>
      </c>
    </row>
    <row r="91" spans="1:37">
      <c r="A91" s="15">
        <v>42135</v>
      </c>
      <c r="B91" s="16">
        <v>0.1084</v>
      </c>
      <c r="C91" s="16">
        <v>3.6488999999999998</v>
      </c>
      <c r="D91" s="16">
        <v>2.8845999999999998</v>
      </c>
      <c r="E91" s="16">
        <v>0.4708</v>
      </c>
      <c r="F91" s="16">
        <v>3.0076999999999998</v>
      </c>
      <c r="G91" s="16">
        <v>2.6957</v>
      </c>
      <c r="H91" s="16">
        <v>2.7351999999999999</v>
      </c>
      <c r="I91" s="16">
        <v>4.0766999999999998</v>
      </c>
      <c r="J91" s="16">
        <v>1.3380000000000001</v>
      </c>
      <c r="K91" s="16">
        <v>3.9216000000000002</v>
      </c>
      <c r="L91" s="16">
        <v>5.6242000000000001</v>
      </c>
      <c r="M91" s="16">
        <v>0.17760000000000001</v>
      </c>
      <c r="N91" s="16">
        <v>3.0438000000000001</v>
      </c>
      <c r="O91" s="16">
        <v>0.14860000000000001</v>
      </c>
      <c r="P91" s="16">
        <v>0.54630000000000001</v>
      </c>
      <c r="Q91" s="16">
        <v>2.7507999999999999</v>
      </c>
      <c r="R91" s="16">
        <v>0.48420000000000002</v>
      </c>
      <c r="S91" s="16">
        <v>0.441</v>
      </c>
      <c r="T91" s="16">
        <v>0.53910000000000002</v>
      </c>
      <c r="U91" s="16">
        <v>0.91539999999999999</v>
      </c>
      <c r="V91" s="16">
        <v>2.0844</v>
      </c>
      <c r="W91" s="16">
        <v>1.3501000000000001</v>
      </c>
      <c r="X91" s="16">
        <v>0.94320000000000004</v>
      </c>
      <c r="Y91" s="16">
        <v>0.60309999999999997</v>
      </c>
      <c r="Z91" s="16">
        <v>8.1799999999999998E-2</v>
      </c>
      <c r="AA91" s="16">
        <v>0.2402</v>
      </c>
      <c r="AB91" s="16">
        <v>0.3044</v>
      </c>
      <c r="AC91" s="16">
        <v>1.2263999999999999</v>
      </c>
      <c r="AD91" s="16">
        <v>1.0133000000000001</v>
      </c>
      <c r="AE91" s="16">
        <v>7.0999999999999994E-2</v>
      </c>
      <c r="AF91" s="16">
        <v>2.7713999999999999</v>
      </c>
      <c r="AG91" s="16">
        <v>5.7088999999999999</v>
      </c>
      <c r="AH91" s="16">
        <v>0.3342</v>
      </c>
      <c r="AI91" s="16">
        <v>0.58819999999999995</v>
      </c>
      <c r="AJ91" s="11">
        <v>89</v>
      </c>
      <c r="AK91" s="17" t="s">
        <v>160</v>
      </c>
    </row>
    <row r="92" spans="1:37">
      <c r="A92" s="15">
        <v>42136</v>
      </c>
      <c r="B92" s="16">
        <v>0.1076</v>
      </c>
      <c r="C92" s="16">
        <v>3.6446999999999998</v>
      </c>
      <c r="D92" s="16">
        <v>2.8990999999999998</v>
      </c>
      <c r="E92" s="16">
        <v>0.47020000000000001</v>
      </c>
      <c r="F92" s="16">
        <v>3.0222000000000002</v>
      </c>
      <c r="G92" s="16">
        <v>2.6844000000000001</v>
      </c>
      <c r="H92" s="16">
        <v>2.7288999999999999</v>
      </c>
      <c r="I92" s="16">
        <v>4.1029999999999998</v>
      </c>
      <c r="J92" s="16">
        <v>1.3359000000000001</v>
      </c>
      <c r="K92" s="16">
        <v>3.9399000000000002</v>
      </c>
      <c r="L92" s="16">
        <v>5.6978</v>
      </c>
      <c r="M92" s="16">
        <v>0.17519999999999999</v>
      </c>
      <c r="N92" s="16">
        <v>3.0362</v>
      </c>
      <c r="O92" s="16">
        <v>0.14960000000000001</v>
      </c>
      <c r="P92" s="16">
        <v>0.54979999999999996</v>
      </c>
      <c r="Q92" s="16">
        <v>2.7675999999999998</v>
      </c>
      <c r="R92" s="16">
        <v>0.48649999999999999</v>
      </c>
      <c r="S92" s="16">
        <v>0.44019999999999998</v>
      </c>
      <c r="T92" s="16">
        <v>0.54210000000000003</v>
      </c>
      <c r="U92" s="16">
        <v>0.91979999999999995</v>
      </c>
      <c r="V92" s="16">
        <v>2.0977999999999999</v>
      </c>
      <c r="W92" s="16">
        <v>1.3539000000000001</v>
      </c>
      <c r="X92" s="16">
        <v>0.94410000000000005</v>
      </c>
      <c r="Y92" s="16">
        <v>0.59809999999999997</v>
      </c>
      <c r="Z92" s="16">
        <v>8.1299999999999997E-2</v>
      </c>
      <c r="AA92" s="16">
        <v>0.2379</v>
      </c>
      <c r="AB92" s="16">
        <v>0.30080000000000001</v>
      </c>
      <c r="AC92" s="16">
        <v>1.1923999999999999</v>
      </c>
      <c r="AD92" s="16">
        <v>1.0199</v>
      </c>
      <c r="AE92" s="16">
        <v>7.1900000000000006E-2</v>
      </c>
      <c r="AF92" s="16">
        <v>2.7978000000000001</v>
      </c>
      <c r="AG92" s="16">
        <v>5.6757999999999997</v>
      </c>
      <c r="AH92" s="16">
        <v>0.33239999999999997</v>
      </c>
      <c r="AI92" s="16">
        <v>0.58760000000000001</v>
      </c>
      <c r="AJ92" s="11">
        <v>90</v>
      </c>
      <c r="AK92" s="17" t="s">
        <v>161</v>
      </c>
    </row>
    <row r="93" spans="1:37">
      <c r="A93" s="15">
        <v>42137</v>
      </c>
      <c r="B93" s="16">
        <v>0.1081</v>
      </c>
      <c r="C93" s="16">
        <v>3.63</v>
      </c>
      <c r="D93" s="16">
        <v>2.9049999999999998</v>
      </c>
      <c r="E93" s="16">
        <v>0.46829999999999999</v>
      </c>
      <c r="F93" s="16">
        <v>3.0297000000000001</v>
      </c>
      <c r="G93" s="16">
        <v>2.6945999999999999</v>
      </c>
      <c r="H93" s="16">
        <v>2.7282000000000002</v>
      </c>
      <c r="I93" s="16">
        <v>4.0765000000000002</v>
      </c>
      <c r="J93" s="16">
        <v>1.3344</v>
      </c>
      <c r="K93" s="16">
        <v>3.9125999999999999</v>
      </c>
      <c r="L93" s="16">
        <v>5.7098000000000004</v>
      </c>
      <c r="M93" s="16">
        <v>0.17680000000000001</v>
      </c>
      <c r="N93" s="16">
        <v>3.0310000000000001</v>
      </c>
      <c r="O93" s="16">
        <v>0.14879999999999999</v>
      </c>
      <c r="P93" s="16">
        <v>0.54630000000000001</v>
      </c>
      <c r="Q93" s="16">
        <v>2.7488000000000001</v>
      </c>
      <c r="R93" s="16">
        <v>0.48730000000000001</v>
      </c>
      <c r="S93" s="16">
        <v>0.43730000000000002</v>
      </c>
      <c r="T93" s="16">
        <v>0.53949999999999998</v>
      </c>
      <c r="U93" s="16">
        <v>0.91549999999999998</v>
      </c>
      <c r="V93" s="16">
        <v>2.0842999999999998</v>
      </c>
      <c r="W93" s="16">
        <v>1.3674999999999999</v>
      </c>
      <c r="X93" s="16">
        <v>0.94240000000000002</v>
      </c>
      <c r="Y93" s="16">
        <v>0.60089999999999999</v>
      </c>
      <c r="Z93" s="16">
        <v>8.1199999999999994E-2</v>
      </c>
      <c r="AA93" s="16">
        <v>0.23780000000000001</v>
      </c>
      <c r="AB93" s="16">
        <v>0.30349999999999999</v>
      </c>
      <c r="AC93" s="16">
        <v>1.2015</v>
      </c>
      <c r="AD93" s="16">
        <v>1.0096000000000001</v>
      </c>
      <c r="AE93" s="16">
        <v>7.3200000000000001E-2</v>
      </c>
      <c r="AF93" s="16">
        <v>2.7442000000000002</v>
      </c>
      <c r="AG93" s="16">
        <v>5.6661000000000001</v>
      </c>
      <c r="AH93" s="16">
        <v>0.33069999999999999</v>
      </c>
      <c r="AI93" s="16">
        <v>0.58550000000000002</v>
      </c>
      <c r="AJ93" s="11">
        <v>91</v>
      </c>
      <c r="AK93" s="17" t="s">
        <v>162</v>
      </c>
    </row>
    <row r="94" spans="1:37">
      <c r="A94" s="15">
        <v>42138</v>
      </c>
      <c r="B94" s="16">
        <v>0.1072</v>
      </c>
      <c r="C94" s="16">
        <v>3.5920999999999998</v>
      </c>
      <c r="D94" s="16">
        <v>2.8993000000000002</v>
      </c>
      <c r="E94" s="16">
        <v>0.4632</v>
      </c>
      <c r="F94" s="16">
        <v>3.0026000000000002</v>
      </c>
      <c r="G94" s="16">
        <v>2.6898</v>
      </c>
      <c r="H94" s="16">
        <v>2.7189000000000001</v>
      </c>
      <c r="I94" s="16">
        <v>4.0945</v>
      </c>
      <c r="J94" s="16">
        <v>1.3298000000000001</v>
      </c>
      <c r="K94" s="16">
        <v>3.9295</v>
      </c>
      <c r="L94" s="16">
        <v>5.6600999999999999</v>
      </c>
      <c r="M94" s="16">
        <v>0.17469999999999999</v>
      </c>
      <c r="N94" s="16">
        <v>3.0121000000000002</v>
      </c>
      <c r="O94" s="16">
        <v>0.1492</v>
      </c>
      <c r="P94" s="16">
        <v>0.54859999999999998</v>
      </c>
      <c r="Q94" s="16">
        <v>2.7610000000000001</v>
      </c>
      <c r="R94" s="16">
        <v>0.48780000000000001</v>
      </c>
      <c r="S94" s="16">
        <v>0.437</v>
      </c>
      <c r="T94" s="16">
        <v>0.54259999999999997</v>
      </c>
      <c r="U94" s="16">
        <v>0.91839999999999999</v>
      </c>
      <c r="V94" s="16">
        <v>2.0935000000000001</v>
      </c>
      <c r="W94" s="16">
        <v>1.3686</v>
      </c>
      <c r="X94" s="16">
        <v>0.93769999999999998</v>
      </c>
      <c r="Y94" s="16">
        <v>0.59499999999999997</v>
      </c>
      <c r="Z94" s="16">
        <v>8.0500000000000002E-2</v>
      </c>
      <c r="AA94" s="16">
        <v>0.2356</v>
      </c>
      <c r="AB94" s="16">
        <v>0.30209999999999998</v>
      </c>
      <c r="AC94" s="16">
        <v>1.1811</v>
      </c>
      <c r="AD94" s="16">
        <v>1.0025999999999999</v>
      </c>
      <c r="AE94" s="16">
        <v>7.2099999999999997E-2</v>
      </c>
      <c r="AF94" s="16">
        <v>2.7517</v>
      </c>
      <c r="AG94" s="16">
        <v>5.6166</v>
      </c>
      <c r="AH94" s="16">
        <v>0.32890000000000003</v>
      </c>
      <c r="AI94" s="16">
        <v>0.5786</v>
      </c>
      <c r="AJ94" s="11">
        <v>92</v>
      </c>
      <c r="AK94" s="17" t="s">
        <v>163</v>
      </c>
    </row>
    <row r="95" spans="1:37">
      <c r="A95" s="15">
        <v>42139</v>
      </c>
      <c r="B95" s="16">
        <v>0.1065</v>
      </c>
      <c r="C95" s="16">
        <v>3.5718999999999999</v>
      </c>
      <c r="D95" s="16">
        <v>2.8645</v>
      </c>
      <c r="E95" s="16">
        <v>0.46079999999999999</v>
      </c>
      <c r="F95" s="16">
        <v>2.9741</v>
      </c>
      <c r="G95" s="16">
        <v>2.6604999999999999</v>
      </c>
      <c r="H95" s="16">
        <v>2.6979000000000002</v>
      </c>
      <c r="I95" s="16">
        <v>4.0587</v>
      </c>
      <c r="J95" s="16">
        <v>1.3239000000000001</v>
      </c>
      <c r="K95" s="16">
        <v>3.8955000000000002</v>
      </c>
      <c r="L95" s="16">
        <v>5.6269</v>
      </c>
      <c r="M95" s="16">
        <v>0.17180000000000001</v>
      </c>
      <c r="N95" s="16">
        <v>2.9891000000000001</v>
      </c>
      <c r="O95" s="16">
        <v>0.14829999999999999</v>
      </c>
      <c r="P95" s="16">
        <v>0.54359999999999997</v>
      </c>
      <c r="Q95" s="16">
        <v>2.7368000000000001</v>
      </c>
      <c r="R95" s="16">
        <v>0.4854</v>
      </c>
      <c r="S95" s="16">
        <v>0.43230000000000002</v>
      </c>
      <c r="T95" s="16">
        <v>0.53779999999999994</v>
      </c>
      <c r="U95" s="16">
        <v>0.91459999999999997</v>
      </c>
      <c r="V95" s="16">
        <v>2.0752000000000002</v>
      </c>
      <c r="W95" s="16">
        <v>1.3803000000000001</v>
      </c>
      <c r="X95" s="16">
        <v>0.93459999999999999</v>
      </c>
      <c r="Y95" s="16">
        <v>0.60060000000000002</v>
      </c>
      <c r="Z95" s="16">
        <v>8.0399999999999999E-2</v>
      </c>
      <c r="AA95" s="16">
        <v>0.23619999999999999</v>
      </c>
      <c r="AB95" s="16">
        <v>0.30280000000000001</v>
      </c>
      <c r="AC95" s="16">
        <v>1.1934</v>
      </c>
      <c r="AD95" s="16">
        <v>1.002</v>
      </c>
      <c r="AE95" s="16">
        <v>7.1199999999999999E-2</v>
      </c>
      <c r="AF95" s="16">
        <v>2.7359</v>
      </c>
      <c r="AG95" s="16">
        <v>5.6257999999999999</v>
      </c>
      <c r="AH95" s="16">
        <v>0.32879999999999998</v>
      </c>
      <c r="AI95" s="16">
        <v>0.57509999999999994</v>
      </c>
      <c r="AJ95" s="11">
        <v>93</v>
      </c>
      <c r="AK95" s="17" t="s">
        <v>164</v>
      </c>
    </row>
    <row r="96" spans="1:37">
      <c r="A96" s="15">
        <v>42142</v>
      </c>
      <c r="B96" s="16">
        <v>0.1067</v>
      </c>
      <c r="C96" s="16">
        <v>3.5550000000000002</v>
      </c>
      <c r="D96" s="16">
        <v>2.8475000000000001</v>
      </c>
      <c r="E96" s="16">
        <v>0.45850000000000002</v>
      </c>
      <c r="F96" s="16">
        <v>2.9508999999999999</v>
      </c>
      <c r="G96" s="16">
        <v>2.6375999999999999</v>
      </c>
      <c r="H96" s="16">
        <v>2.6869000000000001</v>
      </c>
      <c r="I96" s="16">
        <v>4.0468000000000002</v>
      </c>
      <c r="J96" s="16">
        <v>1.3221000000000001</v>
      </c>
      <c r="K96" s="16">
        <v>3.8641999999999999</v>
      </c>
      <c r="L96" s="16">
        <v>5.5671999999999997</v>
      </c>
      <c r="M96" s="16">
        <v>0.1598</v>
      </c>
      <c r="N96" s="16">
        <v>2.9693000000000001</v>
      </c>
      <c r="O96" s="16">
        <v>0.1479</v>
      </c>
      <c r="P96" s="16">
        <v>0.54220000000000002</v>
      </c>
      <c r="Q96" s="16">
        <v>2.7288000000000001</v>
      </c>
      <c r="R96" s="16">
        <v>0.48320000000000002</v>
      </c>
      <c r="S96" s="16">
        <v>0.43159999999999998</v>
      </c>
      <c r="T96" s="16">
        <v>0.53669999999999995</v>
      </c>
      <c r="U96" s="16">
        <v>0.91100000000000003</v>
      </c>
      <c r="V96" s="16">
        <v>2.0691000000000002</v>
      </c>
      <c r="W96" s="16">
        <v>1.3781000000000001</v>
      </c>
      <c r="X96" s="16">
        <v>0.9304</v>
      </c>
      <c r="Y96" s="16">
        <v>0.59499999999999997</v>
      </c>
      <c r="Z96" s="16">
        <v>7.9899999999999999E-2</v>
      </c>
      <c r="AA96" s="16">
        <v>0.23630000000000001</v>
      </c>
      <c r="AB96" s="16">
        <v>0.30070000000000002</v>
      </c>
      <c r="AC96" s="16">
        <v>1.1820999999999999</v>
      </c>
      <c r="AD96" s="16">
        <v>0.99590000000000001</v>
      </c>
      <c r="AE96" s="16">
        <v>7.2400000000000006E-2</v>
      </c>
      <c r="AF96" s="16">
        <v>2.7042000000000002</v>
      </c>
      <c r="AG96" s="16">
        <v>5.5864000000000003</v>
      </c>
      <c r="AH96" s="16">
        <v>0.32700000000000001</v>
      </c>
      <c r="AI96" s="16">
        <v>0.57320000000000004</v>
      </c>
      <c r="AJ96" s="11">
        <v>94</v>
      </c>
      <c r="AK96" s="17" t="s">
        <v>165</v>
      </c>
    </row>
    <row r="97" spans="1:37">
      <c r="A97" s="15">
        <v>42143</v>
      </c>
      <c r="B97" s="16">
        <v>0.1082</v>
      </c>
      <c r="C97" s="16">
        <v>3.6152000000000002</v>
      </c>
      <c r="D97" s="16">
        <v>2.8816999999999999</v>
      </c>
      <c r="E97" s="16">
        <v>0.46629999999999999</v>
      </c>
      <c r="F97" s="16">
        <v>2.9674</v>
      </c>
      <c r="G97" s="16">
        <v>2.6815000000000002</v>
      </c>
      <c r="H97" s="16">
        <v>2.7147999999999999</v>
      </c>
      <c r="I97" s="16">
        <v>4.0465</v>
      </c>
      <c r="J97" s="16">
        <v>1.3220000000000001</v>
      </c>
      <c r="K97" s="16">
        <v>3.8786999999999998</v>
      </c>
      <c r="L97" s="16">
        <v>5.6193999999999997</v>
      </c>
      <c r="M97" s="16">
        <v>0.16250000000000001</v>
      </c>
      <c r="N97" s="16">
        <v>3.0124</v>
      </c>
      <c r="O97" s="16">
        <v>0.1479</v>
      </c>
      <c r="P97" s="16">
        <v>0.54249999999999998</v>
      </c>
      <c r="Q97" s="16">
        <v>2.7294999999999998</v>
      </c>
      <c r="R97" s="16">
        <v>0.48470000000000002</v>
      </c>
      <c r="S97" s="16">
        <v>0.43490000000000001</v>
      </c>
      <c r="T97" s="16">
        <v>0.53720000000000001</v>
      </c>
      <c r="U97" s="16">
        <v>0.90969999999999995</v>
      </c>
      <c r="V97" s="16">
        <v>2.0689000000000002</v>
      </c>
      <c r="W97" s="16">
        <v>1.3989</v>
      </c>
      <c r="X97" s="16">
        <v>0.93910000000000005</v>
      </c>
      <c r="Y97" s="16">
        <v>0.60209999999999997</v>
      </c>
      <c r="Z97" s="16">
        <v>8.1199999999999994E-2</v>
      </c>
      <c r="AA97" s="16">
        <v>0.2392</v>
      </c>
      <c r="AB97" s="16">
        <v>0.30520000000000003</v>
      </c>
      <c r="AC97" s="16">
        <v>1.2018</v>
      </c>
      <c r="AD97" s="16">
        <v>1.0034000000000001</v>
      </c>
      <c r="AE97" s="16">
        <v>7.3200000000000001E-2</v>
      </c>
      <c r="AF97" s="16">
        <v>2.7075999999999998</v>
      </c>
      <c r="AG97" s="16">
        <v>5.6860999999999997</v>
      </c>
      <c r="AH97" s="16">
        <v>0.33179999999999998</v>
      </c>
      <c r="AI97" s="16">
        <v>0.58289999999999997</v>
      </c>
      <c r="AJ97" s="11">
        <v>95</v>
      </c>
      <c r="AK97" s="17" t="s">
        <v>166</v>
      </c>
    </row>
    <row r="98" spans="1:37">
      <c r="A98" s="15">
        <v>42144</v>
      </c>
      <c r="B98" s="16">
        <v>0.10879999999999999</v>
      </c>
      <c r="C98" s="16">
        <v>3.6537999999999999</v>
      </c>
      <c r="D98" s="16">
        <v>2.8860999999999999</v>
      </c>
      <c r="E98" s="16">
        <v>0.47149999999999997</v>
      </c>
      <c r="F98" s="16">
        <v>2.9895</v>
      </c>
      <c r="G98" s="16">
        <v>2.6810999999999998</v>
      </c>
      <c r="H98" s="16">
        <v>2.734</v>
      </c>
      <c r="I98" s="16">
        <v>4.0606</v>
      </c>
      <c r="J98" s="16">
        <v>1.323</v>
      </c>
      <c r="K98" s="16">
        <v>3.8976999999999999</v>
      </c>
      <c r="L98" s="16">
        <v>5.6684999999999999</v>
      </c>
      <c r="M98" s="16">
        <v>0.1643</v>
      </c>
      <c r="N98" s="16">
        <v>3.0234000000000001</v>
      </c>
      <c r="O98" s="16">
        <v>0.1484</v>
      </c>
      <c r="P98" s="16">
        <v>0.5444</v>
      </c>
      <c r="Q98" s="16">
        <v>2.7427000000000001</v>
      </c>
      <c r="R98" s="16">
        <v>0.48409999999999997</v>
      </c>
      <c r="S98" s="16">
        <v>0.43590000000000001</v>
      </c>
      <c r="T98" s="16">
        <v>0.53939999999999999</v>
      </c>
      <c r="U98" s="16">
        <v>0.91259999999999997</v>
      </c>
      <c r="V98" s="16">
        <v>2.0760999999999998</v>
      </c>
      <c r="W98" s="16">
        <v>1.4027000000000001</v>
      </c>
      <c r="X98" s="16">
        <v>0.94269999999999998</v>
      </c>
      <c r="Y98" s="16">
        <v>0.60499999999999998</v>
      </c>
      <c r="Z98" s="16">
        <v>8.2000000000000003E-2</v>
      </c>
      <c r="AA98" s="16">
        <v>0.24049999999999999</v>
      </c>
      <c r="AB98" s="16">
        <v>0.30599999999999999</v>
      </c>
      <c r="AC98" s="16">
        <v>1.2009000000000001</v>
      </c>
      <c r="AD98" s="16">
        <v>1.0113000000000001</v>
      </c>
      <c r="AE98" s="16">
        <v>7.2999999999999995E-2</v>
      </c>
      <c r="AF98" s="16">
        <v>2.7684000000000002</v>
      </c>
      <c r="AG98" s="16">
        <v>5.7389999999999999</v>
      </c>
      <c r="AH98" s="16">
        <v>0.33339999999999997</v>
      </c>
      <c r="AI98" s="16">
        <v>0.58930000000000005</v>
      </c>
      <c r="AJ98" s="11">
        <v>96</v>
      </c>
      <c r="AK98" s="17" t="s">
        <v>167</v>
      </c>
    </row>
    <row r="99" spans="1:37">
      <c r="A99" s="15">
        <v>42145</v>
      </c>
      <c r="B99" s="16">
        <v>0.1095</v>
      </c>
      <c r="C99" s="16">
        <v>3.6604999999999999</v>
      </c>
      <c r="D99" s="16">
        <v>2.8956</v>
      </c>
      <c r="E99" s="16">
        <v>0.47220000000000001</v>
      </c>
      <c r="F99" s="16">
        <v>3.0070999999999999</v>
      </c>
      <c r="G99" s="16">
        <v>2.6827000000000001</v>
      </c>
      <c r="H99" s="16">
        <v>2.7425000000000002</v>
      </c>
      <c r="I99" s="16">
        <v>4.0835999999999997</v>
      </c>
      <c r="J99" s="16">
        <v>1.3322000000000001</v>
      </c>
      <c r="K99" s="16">
        <v>3.9260000000000002</v>
      </c>
      <c r="L99" s="16">
        <v>5.7329999999999997</v>
      </c>
      <c r="M99" s="16">
        <v>0.16450000000000001</v>
      </c>
      <c r="N99" s="16">
        <v>3.0286</v>
      </c>
      <c r="O99" s="16">
        <v>0.14949999999999999</v>
      </c>
      <c r="P99" s="16">
        <v>0.54759999999999998</v>
      </c>
      <c r="Q99" s="16">
        <v>2.7583000000000002</v>
      </c>
      <c r="R99" s="16">
        <v>0.48649999999999999</v>
      </c>
      <c r="S99" s="16">
        <v>0.44109999999999999</v>
      </c>
      <c r="T99" s="16">
        <v>0.54149999999999998</v>
      </c>
      <c r="U99" s="16">
        <v>0.91849999999999998</v>
      </c>
      <c r="V99" s="16">
        <v>2.0878999999999999</v>
      </c>
      <c r="W99" s="16">
        <v>1.4248000000000001</v>
      </c>
      <c r="X99" s="16">
        <v>0.94779999999999998</v>
      </c>
      <c r="Y99" s="16">
        <v>0.60589999999999999</v>
      </c>
      <c r="Z99" s="16">
        <v>8.2299999999999998E-2</v>
      </c>
      <c r="AA99" s="16">
        <v>0.24179999999999999</v>
      </c>
      <c r="AB99" s="16">
        <v>0.31019999999999998</v>
      </c>
      <c r="AC99" s="16">
        <v>1.2170000000000001</v>
      </c>
      <c r="AD99" s="16">
        <v>1.0166999999999999</v>
      </c>
      <c r="AE99" s="16">
        <v>7.3400000000000007E-2</v>
      </c>
      <c r="AF99" s="16">
        <v>2.7884000000000002</v>
      </c>
      <c r="AG99" s="16">
        <v>5.7548000000000004</v>
      </c>
      <c r="AH99" s="16">
        <v>0.33510000000000001</v>
      </c>
      <c r="AI99" s="16">
        <v>0.59050000000000002</v>
      </c>
      <c r="AJ99" s="11">
        <v>97</v>
      </c>
      <c r="AK99" s="17" t="s">
        <v>168</v>
      </c>
    </row>
    <row r="100" spans="1:37">
      <c r="A100" s="15">
        <v>42146</v>
      </c>
      <c r="B100" s="16">
        <v>0.11</v>
      </c>
      <c r="C100" s="16">
        <v>3.669</v>
      </c>
      <c r="D100" s="16">
        <v>2.8984999999999999</v>
      </c>
      <c r="E100" s="16">
        <v>0.4733</v>
      </c>
      <c r="F100" s="16">
        <v>3.0070000000000001</v>
      </c>
      <c r="G100" s="16">
        <v>2.7048999999999999</v>
      </c>
      <c r="H100" s="16">
        <v>2.7582</v>
      </c>
      <c r="I100" s="16">
        <v>4.0979999999999999</v>
      </c>
      <c r="J100" s="16">
        <v>1.3347</v>
      </c>
      <c r="K100" s="16">
        <v>3.9355000000000002</v>
      </c>
      <c r="L100" s="16">
        <v>5.7446999999999999</v>
      </c>
      <c r="M100" s="16">
        <v>0.16489999999999999</v>
      </c>
      <c r="N100" s="16">
        <v>3.0375000000000001</v>
      </c>
      <c r="O100" s="16">
        <v>0.1497</v>
      </c>
      <c r="P100" s="16">
        <v>0.54959999999999998</v>
      </c>
      <c r="Q100" s="16">
        <v>2.7652000000000001</v>
      </c>
      <c r="R100" s="16">
        <v>0.48759999999999998</v>
      </c>
      <c r="S100" s="16">
        <v>0.44330000000000003</v>
      </c>
      <c r="T100" s="16">
        <v>0.54330000000000001</v>
      </c>
      <c r="U100" s="16">
        <v>0.92249999999999999</v>
      </c>
      <c r="V100" s="16">
        <v>2.0952999999999999</v>
      </c>
      <c r="W100" s="16">
        <v>1.4145000000000001</v>
      </c>
      <c r="X100" s="16">
        <v>0.94969999999999999</v>
      </c>
      <c r="Y100" s="16">
        <v>0.60709999999999997</v>
      </c>
      <c r="Z100" s="16">
        <v>8.2400000000000001E-2</v>
      </c>
      <c r="AA100" s="16">
        <v>0.24149999999999999</v>
      </c>
      <c r="AB100" s="16">
        <v>0.311</v>
      </c>
      <c r="AC100" s="16">
        <v>1.2058</v>
      </c>
      <c r="AD100" s="16">
        <v>1.0236000000000001</v>
      </c>
      <c r="AE100" s="16">
        <v>7.3499999999999996E-2</v>
      </c>
      <c r="AF100" s="16">
        <v>2.8068</v>
      </c>
      <c r="AG100" s="16">
        <v>5.7778999999999998</v>
      </c>
      <c r="AH100" s="16">
        <v>0.33650000000000002</v>
      </c>
      <c r="AI100" s="16">
        <v>0.59230000000000005</v>
      </c>
      <c r="AJ100" s="11">
        <v>98</v>
      </c>
      <c r="AK100" s="17" t="s">
        <v>169</v>
      </c>
    </row>
    <row r="101" spans="1:37">
      <c r="A101" s="15">
        <v>42149</v>
      </c>
      <c r="B101" s="16">
        <v>0.1118</v>
      </c>
      <c r="C101" s="16">
        <v>3.75</v>
      </c>
      <c r="D101" s="16">
        <v>2.9355000000000002</v>
      </c>
      <c r="E101" s="16">
        <v>0.48380000000000001</v>
      </c>
      <c r="F101" s="16">
        <v>3.05</v>
      </c>
      <c r="G101" s="16">
        <v>2.7401</v>
      </c>
      <c r="H101" s="16">
        <v>2.7955000000000001</v>
      </c>
      <c r="I101" s="16">
        <v>4.1148999999999996</v>
      </c>
      <c r="J101" s="16">
        <v>1.3372999999999999</v>
      </c>
      <c r="K101" s="16">
        <v>3.9756999999999998</v>
      </c>
      <c r="L101" s="16">
        <v>5.8063000000000002</v>
      </c>
      <c r="M101" s="16">
        <v>0.16850000000000001</v>
      </c>
      <c r="N101" s="16">
        <v>3.0830000000000002</v>
      </c>
      <c r="O101" s="16">
        <v>0.15029999999999999</v>
      </c>
      <c r="P101" s="16">
        <v>0.55189999999999995</v>
      </c>
      <c r="Q101" s="16">
        <v>2.7831999999999999</v>
      </c>
      <c r="R101" s="16">
        <v>0.49</v>
      </c>
      <c r="S101" s="16">
        <v>0.44590000000000002</v>
      </c>
      <c r="T101" s="16">
        <v>0.54559999999999997</v>
      </c>
      <c r="U101" s="16">
        <v>0.92459999999999998</v>
      </c>
      <c r="V101" s="16">
        <v>2.1038999999999999</v>
      </c>
      <c r="W101" s="16">
        <v>1.4384999999999999</v>
      </c>
      <c r="X101" s="16">
        <v>0.96189999999999998</v>
      </c>
      <c r="Y101" s="16">
        <v>0.61670000000000003</v>
      </c>
      <c r="Z101" s="16">
        <v>8.4099999999999994E-2</v>
      </c>
      <c r="AA101" s="16">
        <v>0.2457</v>
      </c>
      <c r="AB101" s="16">
        <v>0.31380000000000002</v>
      </c>
      <c r="AC101" s="16">
        <v>1.2101999999999999</v>
      </c>
      <c r="AD101" s="16">
        <v>1.0362</v>
      </c>
      <c r="AE101" s="16">
        <v>7.5200000000000003E-2</v>
      </c>
      <c r="AF101" s="16">
        <v>2.8447</v>
      </c>
      <c r="AG101" s="16">
        <v>5.8978000000000002</v>
      </c>
      <c r="AH101" s="16">
        <v>0.34160000000000001</v>
      </c>
      <c r="AI101" s="16">
        <v>0.60509999999999997</v>
      </c>
      <c r="AJ101" s="11">
        <v>99</v>
      </c>
      <c r="AK101" s="17" t="s">
        <v>170</v>
      </c>
    </row>
    <row r="102" spans="1:37">
      <c r="A102" s="15">
        <v>42150</v>
      </c>
      <c r="B102" s="16">
        <v>0.11219999999999999</v>
      </c>
      <c r="C102" s="16">
        <v>3.7898000000000001</v>
      </c>
      <c r="D102" s="16">
        <v>2.9499</v>
      </c>
      <c r="E102" s="16">
        <v>0.4889</v>
      </c>
      <c r="F102" s="16">
        <v>3.0663</v>
      </c>
      <c r="G102" s="16">
        <v>2.7574000000000001</v>
      </c>
      <c r="H102" s="16">
        <v>2.8102999999999998</v>
      </c>
      <c r="I102" s="16">
        <v>4.1279000000000003</v>
      </c>
      <c r="J102" s="16">
        <v>1.3379000000000001</v>
      </c>
      <c r="K102" s="16">
        <v>3.9864000000000002</v>
      </c>
      <c r="L102" s="16">
        <v>5.8385999999999996</v>
      </c>
      <c r="M102" s="16">
        <v>0.17030000000000001</v>
      </c>
      <c r="N102" s="16">
        <v>3.0869</v>
      </c>
      <c r="O102" s="16">
        <v>0.1507</v>
      </c>
      <c r="P102" s="16">
        <v>0.55369999999999997</v>
      </c>
      <c r="Q102" s="16">
        <v>2.7957000000000001</v>
      </c>
      <c r="R102" s="16">
        <v>0.49270000000000003</v>
      </c>
      <c r="S102" s="16">
        <v>0.44869999999999999</v>
      </c>
      <c r="T102" s="16">
        <v>0.54620000000000002</v>
      </c>
      <c r="U102" s="16">
        <v>0.92589999999999995</v>
      </c>
      <c r="V102" s="16">
        <v>2.1105</v>
      </c>
      <c r="W102" s="16">
        <v>1.4408000000000001</v>
      </c>
      <c r="X102" s="16">
        <v>0.97699999999999998</v>
      </c>
      <c r="Y102" s="16">
        <v>0.62039999999999995</v>
      </c>
      <c r="Z102" s="16">
        <v>8.48E-2</v>
      </c>
      <c r="AA102" s="16">
        <v>0.24790000000000001</v>
      </c>
      <c r="AB102" s="16">
        <v>0.31580000000000003</v>
      </c>
      <c r="AC102" s="16">
        <v>1.2231000000000001</v>
      </c>
      <c r="AD102" s="16">
        <v>1.0395000000000001</v>
      </c>
      <c r="AE102" s="16">
        <v>7.51E-2</v>
      </c>
      <c r="AF102" s="16">
        <v>2.8536999999999999</v>
      </c>
      <c r="AG102" s="16">
        <v>5.9329999999999998</v>
      </c>
      <c r="AH102" s="16">
        <v>0.34250000000000003</v>
      </c>
      <c r="AI102" s="16">
        <v>0.61050000000000004</v>
      </c>
      <c r="AJ102" s="11">
        <v>100</v>
      </c>
      <c r="AK102" s="17" t="s">
        <v>171</v>
      </c>
    </row>
    <row r="103" spans="1:37">
      <c r="A103" s="15">
        <v>42151</v>
      </c>
      <c r="B103" s="16">
        <v>0.1123</v>
      </c>
      <c r="C103" s="16">
        <v>3.7906</v>
      </c>
      <c r="D103" s="16">
        <v>2.9363000000000001</v>
      </c>
      <c r="E103" s="16">
        <v>0.48909999999999998</v>
      </c>
      <c r="F103" s="16">
        <v>3.0522999999999998</v>
      </c>
      <c r="G103" s="16">
        <v>2.7473999999999998</v>
      </c>
      <c r="H103" s="16">
        <v>2.8130999999999999</v>
      </c>
      <c r="I103" s="16">
        <v>4.1405000000000003</v>
      </c>
      <c r="J103" s="16">
        <v>1.3389</v>
      </c>
      <c r="K103" s="16">
        <v>4.0014000000000003</v>
      </c>
      <c r="L103" s="16">
        <v>5.8407</v>
      </c>
      <c r="M103" s="16">
        <v>0.1704</v>
      </c>
      <c r="N103" s="16">
        <v>3.0811999999999999</v>
      </c>
      <c r="O103" s="16">
        <v>0.15090000000000001</v>
      </c>
      <c r="P103" s="16">
        <v>0.5554</v>
      </c>
      <c r="Q103" s="16">
        <v>2.8043</v>
      </c>
      <c r="R103" s="16">
        <v>0.49070000000000003</v>
      </c>
      <c r="S103" s="16">
        <v>0.44740000000000002</v>
      </c>
      <c r="T103" s="16">
        <v>0.54659999999999997</v>
      </c>
      <c r="U103" s="16">
        <v>0.93179999999999996</v>
      </c>
      <c r="V103" s="16">
        <v>2.117</v>
      </c>
      <c r="W103" s="16">
        <v>1.4376</v>
      </c>
      <c r="X103" s="16">
        <v>0.98029999999999995</v>
      </c>
      <c r="Y103" s="16">
        <v>0.61819999999999997</v>
      </c>
      <c r="Z103" s="16">
        <v>8.48E-2</v>
      </c>
      <c r="AA103" s="16">
        <v>0.24840000000000001</v>
      </c>
      <c r="AB103" s="16">
        <v>0.31469999999999998</v>
      </c>
      <c r="AC103" s="16">
        <v>1.2028000000000001</v>
      </c>
      <c r="AD103" s="16">
        <v>1.0430999999999999</v>
      </c>
      <c r="AE103" s="16">
        <v>7.3999999999999996E-2</v>
      </c>
      <c r="AF103" s="16">
        <v>2.8782999999999999</v>
      </c>
      <c r="AG103" s="16">
        <v>5.9302000000000001</v>
      </c>
      <c r="AH103" s="16">
        <v>0.34320000000000001</v>
      </c>
      <c r="AI103" s="16">
        <v>0.61160000000000003</v>
      </c>
      <c r="AJ103" s="11">
        <v>101</v>
      </c>
      <c r="AK103" s="17" t="s">
        <v>172</v>
      </c>
    </row>
    <row r="104" spans="1:37">
      <c r="A104" s="15">
        <v>42152</v>
      </c>
      <c r="B104" s="16">
        <v>0.11219999999999999</v>
      </c>
      <c r="C104" s="16">
        <v>3.7858000000000001</v>
      </c>
      <c r="D104" s="16">
        <v>2.9062999999999999</v>
      </c>
      <c r="E104" s="16">
        <v>0.48830000000000001</v>
      </c>
      <c r="F104" s="16">
        <v>3.0352000000000001</v>
      </c>
      <c r="G104" s="16">
        <v>2.7412999999999998</v>
      </c>
      <c r="H104" s="16">
        <v>2.8060999999999998</v>
      </c>
      <c r="I104" s="16">
        <v>4.1418999999999997</v>
      </c>
      <c r="J104" s="16">
        <v>1.3394999999999999</v>
      </c>
      <c r="K104" s="16">
        <v>4.0014000000000003</v>
      </c>
      <c r="L104" s="16">
        <v>5.8059000000000003</v>
      </c>
      <c r="M104" s="16">
        <v>0.1701</v>
      </c>
      <c r="N104" s="16">
        <v>3.0558999999999998</v>
      </c>
      <c r="O104" s="16">
        <v>0.15090000000000001</v>
      </c>
      <c r="P104" s="16">
        <v>0.5554</v>
      </c>
      <c r="Q104" s="16">
        <v>2.8043</v>
      </c>
      <c r="R104" s="16">
        <v>0.48820000000000002</v>
      </c>
      <c r="S104" s="16">
        <v>0.4476</v>
      </c>
      <c r="T104" s="16">
        <v>0.54579999999999995</v>
      </c>
      <c r="U104" s="16">
        <v>0.93169999999999997</v>
      </c>
      <c r="V104" s="16">
        <v>2.1177000000000001</v>
      </c>
      <c r="W104" s="16">
        <v>1.4247000000000001</v>
      </c>
      <c r="X104" s="16">
        <v>0.97729999999999995</v>
      </c>
      <c r="Y104" s="16">
        <v>0.61539999999999995</v>
      </c>
      <c r="Z104" s="16">
        <v>8.4900000000000003E-2</v>
      </c>
      <c r="AA104" s="16">
        <v>0.2475</v>
      </c>
      <c r="AB104" s="16">
        <v>0.31409999999999999</v>
      </c>
      <c r="AC104" s="16">
        <v>1.2047000000000001</v>
      </c>
      <c r="AD104" s="16">
        <v>1.0391999999999999</v>
      </c>
      <c r="AE104" s="16">
        <v>7.2400000000000006E-2</v>
      </c>
      <c r="AF104" s="16">
        <v>2.8833000000000002</v>
      </c>
      <c r="AG104" s="16">
        <v>5.9314</v>
      </c>
      <c r="AH104" s="16">
        <v>0.34239999999999998</v>
      </c>
      <c r="AI104" s="16">
        <v>0.61129999999999995</v>
      </c>
      <c r="AJ104" s="11">
        <v>102</v>
      </c>
      <c r="AK104" s="17" t="s">
        <v>173</v>
      </c>
    </row>
    <row r="105" spans="1:37">
      <c r="A105" s="15">
        <v>42153</v>
      </c>
      <c r="B105" s="16">
        <v>0.1119</v>
      </c>
      <c r="C105" s="16">
        <v>3.7671000000000001</v>
      </c>
      <c r="D105" s="16">
        <v>2.8845000000000001</v>
      </c>
      <c r="E105" s="16">
        <v>0.48620000000000002</v>
      </c>
      <c r="F105" s="16">
        <v>3.0287999999999999</v>
      </c>
      <c r="G105" s="16">
        <v>2.6812999999999998</v>
      </c>
      <c r="H105" s="16">
        <v>2.7951999999999999</v>
      </c>
      <c r="I105" s="16">
        <v>4.1300999999999997</v>
      </c>
      <c r="J105" s="16">
        <v>1.3351</v>
      </c>
      <c r="K105" s="16">
        <v>3.9910000000000001</v>
      </c>
      <c r="L105" s="16">
        <v>5.7590000000000003</v>
      </c>
      <c r="M105" s="16">
        <v>0.17860000000000001</v>
      </c>
      <c r="N105" s="16">
        <v>3.0436999999999999</v>
      </c>
      <c r="O105" s="16">
        <v>0.15060000000000001</v>
      </c>
      <c r="P105" s="16">
        <v>0.55359999999999998</v>
      </c>
      <c r="Q105" s="16">
        <v>2.8001</v>
      </c>
      <c r="R105" s="16">
        <v>0.48520000000000002</v>
      </c>
      <c r="S105" s="16">
        <v>0.44369999999999998</v>
      </c>
      <c r="T105" s="16">
        <v>0.54530000000000001</v>
      </c>
      <c r="U105" s="16">
        <v>0.92969999999999997</v>
      </c>
      <c r="V105" s="16">
        <v>2.1116999999999999</v>
      </c>
      <c r="W105" s="16">
        <v>1.4144000000000001</v>
      </c>
      <c r="X105" s="16">
        <v>0.97370000000000001</v>
      </c>
      <c r="Y105" s="16">
        <v>0.61170000000000002</v>
      </c>
      <c r="Z105" s="16">
        <v>8.4599999999999995E-2</v>
      </c>
      <c r="AA105" s="16">
        <v>0.2457</v>
      </c>
      <c r="AB105" s="16">
        <v>0.31009999999999999</v>
      </c>
      <c r="AC105" s="16">
        <v>1.1926000000000001</v>
      </c>
      <c r="AD105" s="16">
        <v>1.0342</v>
      </c>
      <c r="AE105" s="16">
        <v>7.1599999999999997E-2</v>
      </c>
      <c r="AF105" s="16">
        <v>2.8731</v>
      </c>
      <c r="AG105" s="16">
        <v>5.9065000000000003</v>
      </c>
      <c r="AH105" s="16">
        <v>0.33989999999999998</v>
      </c>
      <c r="AI105" s="16">
        <v>0.6079</v>
      </c>
      <c r="AJ105" s="11">
        <v>103</v>
      </c>
      <c r="AK105" s="17" t="s">
        <v>174</v>
      </c>
    </row>
    <row r="106" spans="1:37">
      <c r="A106" s="15">
        <v>42156</v>
      </c>
      <c r="B106" s="16">
        <v>0.1124</v>
      </c>
      <c r="C106" s="16">
        <v>3.7850000000000001</v>
      </c>
      <c r="D106" s="16">
        <v>2.8948999999999998</v>
      </c>
      <c r="E106" s="16">
        <v>0.48820000000000002</v>
      </c>
      <c r="F106" s="16">
        <v>3.032</v>
      </c>
      <c r="G106" s="16">
        <v>2.6911999999999998</v>
      </c>
      <c r="H106" s="16">
        <v>2.8010000000000002</v>
      </c>
      <c r="I106" s="16">
        <v>4.1260000000000003</v>
      </c>
      <c r="J106" s="16">
        <v>1.3323</v>
      </c>
      <c r="K106" s="16">
        <v>3.9984000000000002</v>
      </c>
      <c r="L106" s="16">
        <v>5.7657999999999996</v>
      </c>
      <c r="M106" s="16">
        <v>0.17829999999999999</v>
      </c>
      <c r="N106" s="16">
        <v>3.0520999999999998</v>
      </c>
      <c r="O106" s="16">
        <v>0.15049999999999999</v>
      </c>
      <c r="P106" s="16">
        <v>0.55320000000000003</v>
      </c>
      <c r="Q106" s="16">
        <v>2.7991999999999999</v>
      </c>
      <c r="R106" s="16">
        <v>0.48110000000000003</v>
      </c>
      <c r="S106" s="16">
        <v>0.44119999999999998</v>
      </c>
      <c r="T106" s="16">
        <v>0.54530000000000001</v>
      </c>
      <c r="U106" s="16">
        <v>0.92779999999999996</v>
      </c>
      <c r="V106" s="16">
        <v>2.1095999999999999</v>
      </c>
      <c r="W106" s="16">
        <v>1.4115</v>
      </c>
      <c r="X106" s="16">
        <v>0.9768</v>
      </c>
      <c r="Y106" s="16">
        <v>0.61240000000000006</v>
      </c>
      <c r="Z106" s="16">
        <v>8.5000000000000006E-2</v>
      </c>
      <c r="AA106" s="16">
        <v>0.24560000000000001</v>
      </c>
      <c r="AB106" s="16">
        <v>0.30859999999999999</v>
      </c>
      <c r="AC106" s="16">
        <v>1.1915</v>
      </c>
      <c r="AD106" s="16">
        <v>1.0330999999999999</v>
      </c>
      <c r="AE106" s="16">
        <v>7.1300000000000002E-2</v>
      </c>
      <c r="AF106" s="16">
        <v>2.8376999999999999</v>
      </c>
      <c r="AG106" s="16">
        <v>5.95</v>
      </c>
      <c r="AH106" s="16">
        <v>0.34029999999999999</v>
      </c>
      <c r="AI106" s="16">
        <v>0.60980000000000001</v>
      </c>
      <c r="AJ106" s="11">
        <v>104</v>
      </c>
      <c r="AK106" s="17" t="s">
        <v>175</v>
      </c>
    </row>
    <row r="107" spans="1:37">
      <c r="A107" s="15">
        <v>42157</v>
      </c>
      <c r="B107" s="16">
        <v>0.1115</v>
      </c>
      <c r="C107" s="16">
        <v>3.7675999999999998</v>
      </c>
      <c r="D107" s="16">
        <v>2.8957999999999999</v>
      </c>
      <c r="E107" s="16">
        <v>0.48570000000000002</v>
      </c>
      <c r="F107" s="16">
        <v>3.0106000000000002</v>
      </c>
      <c r="G107" s="16">
        <v>2.6760999999999999</v>
      </c>
      <c r="H107" s="16">
        <v>2.7772999999999999</v>
      </c>
      <c r="I107" s="16">
        <v>4.1374000000000004</v>
      </c>
      <c r="J107" s="16">
        <v>1.3372999999999999</v>
      </c>
      <c r="K107" s="16">
        <v>4.0019</v>
      </c>
      <c r="L107" s="16">
        <v>5.7439999999999998</v>
      </c>
      <c r="M107" s="16">
        <v>0.1794</v>
      </c>
      <c r="N107" s="16">
        <v>3.0249000000000001</v>
      </c>
      <c r="O107" s="16">
        <v>0.15090000000000001</v>
      </c>
      <c r="P107" s="16">
        <v>0.55469999999999997</v>
      </c>
      <c r="Q107" s="16">
        <v>2.8031000000000001</v>
      </c>
      <c r="R107" s="16">
        <v>0.47670000000000001</v>
      </c>
      <c r="S107" s="16">
        <v>0.44080000000000003</v>
      </c>
      <c r="T107" s="16">
        <v>0.54559999999999997</v>
      </c>
      <c r="U107" s="16">
        <v>0.93110000000000004</v>
      </c>
      <c r="V107" s="16">
        <v>2.1154000000000002</v>
      </c>
      <c r="W107" s="16">
        <v>1.4047000000000001</v>
      </c>
      <c r="X107" s="16">
        <v>0.97470000000000001</v>
      </c>
      <c r="Y107" s="16">
        <v>0.60350000000000004</v>
      </c>
      <c r="Z107" s="16">
        <v>8.43E-2</v>
      </c>
      <c r="AA107" s="16">
        <v>0.24329999999999999</v>
      </c>
      <c r="AB107" s="16">
        <v>0.30630000000000002</v>
      </c>
      <c r="AC107" s="16">
        <v>1.1906000000000001</v>
      </c>
      <c r="AD107" s="16">
        <v>1.036</v>
      </c>
      <c r="AE107" s="16">
        <v>7.0699999999999999E-2</v>
      </c>
      <c r="AF107" s="16">
        <v>2.8641999999999999</v>
      </c>
      <c r="AG107" s="16">
        <v>5.9</v>
      </c>
      <c r="AH107" s="16">
        <v>0.33850000000000002</v>
      </c>
      <c r="AI107" s="16">
        <v>0.6089</v>
      </c>
      <c r="AJ107" s="11">
        <v>105</v>
      </c>
      <c r="AK107" s="17" t="s">
        <v>176</v>
      </c>
    </row>
    <row r="108" spans="1:37">
      <c r="A108" s="15">
        <v>42158</v>
      </c>
      <c r="B108" s="16">
        <v>0.11020000000000001</v>
      </c>
      <c r="C108" s="16">
        <v>3.7107999999999999</v>
      </c>
      <c r="D108" s="16">
        <v>2.8845999999999998</v>
      </c>
      <c r="E108" s="16">
        <v>0.47860000000000003</v>
      </c>
      <c r="F108" s="16">
        <v>2.9845999999999999</v>
      </c>
      <c r="G108" s="16">
        <v>2.6516999999999999</v>
      </c>
      <c r="H108" s="16">
        <v>2.7534999999999998</v>
      </c>
      <c r="I108" s="16">
        <v>4.1307</v>
      </c>
      <c r="J108" s="16">
        <v>1.3242</v>
      </c>
      <c r="K108" s="16">
        <v>3.9689999999999999</v>
      </c>
      <c r="L108" s="16">
        <v>5.6681999999999997</v>
      </c>
      <c r="M108" s="16">
        <v>0.17649999999999999</v>
      </c>
      <c r="N108" s="16">
        <v>2.9843999999999999</v>
      </c>
      <c r="O108" s="16">
        <v>0.15029999999999999</v>
      </c>
      <c r="P108" s="16">
        <v>0.55379999999999996</v>
      </c>
      <c r="Q108" s="16">
        <v>2.7967</v>
      </c>
      <c r="R108" s="16">
        <v>0.47539999999999999</v>
      </c>
      <c r="S108" s="16">
        <v>0.44</v>
      </c>
      <c r="T108" s="16">
        <v>0.54600000000000004</v>
      </c>
      <c r="U108" s="16">
        <v>0.93089999999999995</v>
      </c>
      <c r="V108" s="16">
        <v>2.1120000000000001</v>
      </c>
      <c r="W108" s="16">
        <v>1.3815</v>
      </c>
      <c r="X108" s="16">
        <v>0.96350000000000002</v>
      </c>
      <c r="Y108" s="16">
        <v>0.59609999999999996</v>
      </c>
      <c r="Z108" s="16">
        <v>8.2799999999999999E-2</v>
      </c>
      <c r="AA108" s="16">
        <v>0.24</v>
      </c>
      <c r="AB108" s="16">
        <v>0.30270000000000002</v>
      </c>
      <c r="AC108" s="16">
        <v>1.1838</v>
      </c>
      <c r="AD108" s="16">
        <v>1.0065999999999999</v>
      </c>
      <c r="AE108" s="16">
        <v>6.9800000000000001E-2</v>
      </c>
      <c r="AF108" s="16">
        <v>2.8005</v>
      </c>
      <c r="AG108" s="16">
        <v>5.7953999999999999</v>
      </c>
      <c r="AH108" s="16">
        <v>0.33510000000000001</v>
      </c>
      <c r="AI108" s="16">
        <v>0.59819999999999995</v>
      </c>
      <c r="AJ108" s="11">
        <v>106</v>
      </c>
      <c r="AK108" s="17" t="s">
        <v>177</v>
      </c>
    </row>
    <row r="109" spans="1:37">
      <c r="A109" s="15">
        <v>42160</v>
      </c>
      <c r="B109" s="16">
        <v>0.1096</v>
      </c>
      <c r="C109" s="16">
        <v>3.6949000000000001</v>
      </c>
      <c r="D109" s="16">
        <v>2.8420999999999998</v>
      </c>
      <c r="E109" s="16">
        <v>0.47649999999999998</v>
      </c>
      <c r="F109" s="16">
        <v>2.9497</v>
      </c>
      <c r="G109" s="16">
        <v>2.6337000000000002</v>
      </c>
      <c r="H109" s="16">
        <v>2.7408999999999999</v>
      </c>
      <c r="I109" s="16">
        <v>4.16</v>
      </c>
      <c r="J109" s="16">
        <v>1.335</v>
      </c>
      <c r="K109" s="16">
        <v>3.9619</v>
      </c>
      <c r="L109" s="16">
        <v>5.6544999999999996</v>
      </c>
      <c r="M109" s="16">
        <v>0.17599999999999999</v>
      </c>
      <c r="N109" s="16">
        <v>2.9615</v>
      </c>
      <c r="O109" s="16">
        <v>0.15179999999999999</v>
      </c>
      <c r="P109" s="16">
        <v>0.55759999999999998</v>
      </c>
      <c r="Q109" s="16">
        <v>2.8012999999999999</v>
      </c>
      <c r="R109" s="16">
        <v>0.47070000000000001</v>
      </c>
      <c r="S109" s="16">
        <v>0.44369999999999998</v>
      </c>
      <c r="T109" s="16">
        <v>0.55030000000000001</v>
      </c>
      <c r="U109" s="16">
        <v>0.93659999999999999</v>
      </c>
      <c r="V109" s="16">
        <v>2.1269999999999998</v>
      </c>
      <c r="W109" s="16">
        <v>1.3866000000000001</v>
      </c>
      <c r="X109" s="16">
        <v>0.96130000000000004</v>
      </c>
      <c r="Y109" s="16">
        <v>0.58760000000000001</v>
      </c>
      <c r="Z109" s="16">
        <v>8.2299999999999998E-2</v>
      </c>
      <c r="AA109" s="16">
        <v>0.23719999999999999</v>
      </c>
      <c r="AB109" s="16">
        <v>0.29720000000000002</v>
      </c>
      <c r="AC109" s="16">
        <v>1.1759999999999999</v>
      </c>
      <c r="AD109" s="16">
        <v>0.99270000000000003</v>
      </c>
      <c r="AE109" s="16">
        <v>6.5799999999999997E-2</v>
      </c>
      <c r="AF109" s="16">
        <v>2.778</v>
      </c>
      <c r="AG109" s="16">
        <v>5.7858000000000001</v>
      </c>
      <c r="AH109" s="16">
        <v>0.33200000000000002</v>
      </c>
      <c r="AI109" s="16">
        <v>0.59540000000000004</v>
      </c>
      <c r="AJ109" s="11">
        <v>107</v>
      </c>
      <c r="AK109" s="17" t="s">
        <v>178</v>
      </c>
    </row>
    <row r="110" spans="1:37">
      <c r="A110" s="15">
        <v>42163</v>
      </c>
      <c r="B110" s="16">
        <v>0.1104</v>
      </c>
      <c r="C110" s="16">
        <v>3.7381000000000002</v>
      </c>
      <c r="D110" s="16">
        <v>2.8530000000000002</v>
      </c>
      <c r="E110" s="16">
        <v>0.48209999999999997</v>
      </c>
      <c r="F110" s="16">
        <v>3.0026000000000002</v>
      </c>
      <c r="G110" s="16">
        <v>2.6375999999999999</v>
      </c>
      <c r="H110" s="16">
        <v>2.7433000000000001</v>
      </c>
      <c r="I110" s="16">
        <v>4.1558999999999999</v>
      </c>
      <c r="J110" s="16">
        <v>1.3247</v>
      </c>
      <c r="K110" s="16">
        <v>3.9750000000000001</v>
      </c>
      <c r="L110" s="16">
        <v>5.6914999999999996</v>
      </c>
      <c r="M110" s="16">
        <v>0.17710000000000001</v>
      </c>
      <c r="N110" s="16">
        <v>2.9807999999999999</v>
      </c>
      <c r="O110" s="16">
        <v>0.1515</v>
      </c>
      <c r="P110" s="16">
        <v>0.55710000000000004</v>
      </c>
      <c r="Q110" s="16">
        <v>2.8014000000000001</v>
      </c>
      <c r="R110" s="16">
        <v>0.47020000000000001</v>
      </c>
      <c r="S110" s="16">
        <v>0.44450000000000001</v>
      </c>
      <c r="T110" s="16">
        <v>0.55030000000000001</v>
      </c>
      <c r="U110" s="16">
        <v>0.93189999999999995</v>
      </c>
      <c r="V110" s="16">
        <v>2.1248999999999998</v>
      </c>
      <c r="W110" s="16">
        <v>1.3447</v>
      </c>
      <c r="X110" s="16">
        <v>0.96460000000000001</v>
      </c>
      <c r="Y110" s="16">
        <v>0.58720000000000006</v>
      </c>
      <c r="Z110" s="16">
        <v>8.2799999999999999E-2</v>
      </c>
      <c r="AA110" s="16">
        <v>0.23769999999999999</v>
      </c>
      <c r="AB110" s="16">
        <v>0.29670000000000002</v>
      </c>
      <c r="AC110" s="16">
        <v>1.1891</v>
      </c>
      <c r="AD110" s="16">
        <v>1.0001</v>
      </c>
      <c r="AE110" s="16">
        <v>6.6500000000000004E-2</v>
      </c>
      <c r="AF110" s="16">
        <v>2.7751999999999999</v>
      </c>
      <c r="AG110" s="16">
        <v>5.8239000000000001</v>
      </c>
      <c r="AH110" s="16">
        <v>0.33289999999999997</v>
      </c>
      <c r="AI110" s="16">
        <v>0.60109999999999997</v>
      </c>
      <c r="AJ110" s="11">
        <v>108</v>
      </c>
      <c r="AK110" s="17" t="s">
        <v>179</v>
      </c>
    </row>
    <row r="111" spans="1:37">
      <c r="A111" s="15">
        <v>42164</v>
      </c>
      <c r="B111" s="16">
        <v>0.1095</v>
      </c>
      <c r="C111" s="16">
        <v>3.6974999999999998</v>
      </c>
      <c r="D111" s="16">
        <v>2.8353000000000002</v>
      </c>
      <c r="E111" s="16">
        <v>0.47689999999999999</v>
      </c>
      <c r="F111" s="16">
        <v>2.9794999999999998</v>
      </c>
      <c r="G111" s="16">
        <v>2.6284000000000001</v>
      </c>
      <c r="H111" s="16">
        <v>2.7305000000000001</v>
      </c>
      <c r="I111" s="16">
        <v>4.1704999999999997</v>
      </c>
      <c r="J111" s="16">
        <v>1.3337000000000001</v>
      </c>
      <c r="K111" s="16">
        <v>3.9860000000000002</v>
      </c>
      <c r="L111" s="16">
        <v>5.6517999999999997</v>
      </c>
      <c r="M111" s="16">
        <v>0.17480000000000001</v>
      </c>
      <c r="N111" s="16">
        <v>2.9741</v>
      </c>
      <c r="O111" s="16">
        <v>0.15240000000000001</v>
      </c>
      <c r="P111" s="16">
        <v>0.55910000000000004</v>
      </c>
      <c r="Q111" s="16">
        <v>2.7961999999999998</v>
      </c>
      <c r="R111" s="16">
        <v>0.4708</v>
      </c>
      <c r="S111" s="16">
        <v>0.44540000000000002</v>
      </c>
      <c r="T111" s="16">
        <v>0.55200000000000005</v>
      </c>
      <c r="U111" s="16">
        <v>0.93320000000000003</v>
      </c>
      <c r="V111" s="16">
        <v>2.1322999999999999</v>
      </c>
      <c r="W111" s="16">
        <v>1.3419000000000001</v>
      </c>
      <c r="X111" s="16">
        <v>0.96360000000000001</v>
      </c>
      <c r="Y111" s="16">
        <v>0.58579999999999999</v>
      </c>
      <c r="Z111" s="16">
        <v>8.2100000000000006E-2</v>
      </c>
      <c r="AA111" s="16">
        <v>0.23630000000000001</v>
      </c>
      <c r="AB111" s="16">
        <v>0.29549999999999998</v>
      </c>
      <c r="AC111" s="16">
        <v>1.1851</v>
      </c>
      <c r="AD111" s="16">
        <v>0.98499999999999999</v>
      </c>
      <c r="AE111" s="16">
        <v>6.6000000000000003E-2</v>
      </c>
      <c r="AF111" s="16">
        <v>2.7738999999999998</v>
      </c>
      <c r="AG111" s="16">
        <v>5.7819000000000003</v>
      </c>
      <c r="AH111" s="16">
        <v>0.3301</v>
      </c>
      <c r="AI111" s="16">
        <v>0.59499999999999997</v>
      </c>
      <c r="AJ111" s="11">
        <v>109</v>
      </c>
      <c r="AK111" s="17" t="s">
        <v>180</v>
      </c>
    </row>
    <row r="112" spans="1:37">
      <c r="A112" s="15">
        <v>42165</v>
      </c>
      <c r="B112" s="16">
        <v>0.10920000000000001</v>
      </c>
      <c r="C112" s="16">
        <v>3.6760000000000002</v>
      </c>
      <c r="D112" s="16">
        <v>2.8534999999999999</v>
      </c>
      <c r="E112" s="16">
        <v>0.47410000000000002</v>
      </c>
      <c r="F112" s="16">
        <v>3.0030999999999999</v>
      </c>
      <c r="G112" s="16">
        <v>2.6436000000000002</v>
      </c>
      <c r="H112" s="16">
        <v>2.7360000000000002</v>
      </c>
      <c r="I112" s="16">
        <v>4.1601999999999997</v>
      </c>
      <c r="J112" s="16">
        <v>1.3295999999999999</v>
      </c>
      <c r="K112" s="16">
        <v>3.9655</v>
      </c>
      <c r="L112" s="16">
        <v>5.6748000000000003</v>
      </c>
      <c r="M112" s="16">
        <v>0.17380000000000001</v>
      </c>
      <c r="N112" s="16">
        <v>2.9967000000000001</v>
      </c>
      <c r="O112" s="16">
        <v>0.1522</v>
      </c>
      <c r="P112" s="16">
        <v>0.55759999999999998</v>
      </c>
      <c r="Q112" s="16">
        <v>2.7911000000000001</v>
      </c>
      <c r="R112" s="16">
        <v>0.47749999999999998</v>
      </c>
      <c r="S112" s="16">
        <v>0.44450000000000001</v>
      </c>
      <c r="T112" s="16">
        <v>0.55169999999999997</v>
      </c>
      <c r="U112" s="16">
        <v>0.92900000000000005</v>
      </c>
      <c r="V112" s="16">
        <v>2.1271</v>
      </c>
      <c r="W112" s="16">
        <v>1.3429</v>
      </c>
      <c r="X112" s="16">
        <v>0.96109999999999995</v>
      </c>
      <c r="Y112" s="16">
        <v>0.58830000000000005</v>
      </c>
      <c r="Z112" s="16">
        <v>8.1799999999999998E-2</v>
      </c>
      <c r="AA112" s="16">
        <v>0.23730000000000001</v>
      </c>
      <c r="AB112" s="16">
        <v>0.29749999999999999</v>
      </c>
      <c r="AC112" s="16">
        <v>1.1906000000000001</v>
      </c>
      <c r="AD112" s="16">
        <v>0.98450000000000004</v>
      </c>
      <c r="AE112" s="16">
        <v>6.7400000000000002E-2</v>
      </c>
      <c r="AF112" s="16">
        <v>2.7744</v>
      </c>
      <c r="AG112" s="16">
        <v>5.7617000000000003</v>
      </c>
      <c r="AH112" s="16">
        <v>0.33129999999999998</v>
      </c>
      <c r="AI112" s="16">
        <v>0.59150000000000003</v>
      </c>
      <c r="AJ112" s="11">
        <v>110</v>
      </c>
      <c r="AK112" s="17" t="s">
        <v>181</v>
      </c>
    </row>
    <row r="113" spans="1:37">
      <c r="A113" s="15">
        <v>42166</v>
      </c>
      <c r="B113" s="16">
        <v>0.10920000000000001</v>
      </c>
      <c r="C113" s="16">
        <v>3.6817000000000002</v>
      </c>
      <c r="D113" s="16">
        <v>2.8523000000000001</v>
      </c>
      <c r="E113" s="16">
        <v>0.47489999999999999</v>
      </c>
      <c r="F113" s="16">
        <v>2.992</v>
      </c>
      <c r="G113" s="16">
        <v>2.5846</v>
      </c>
      <c r="H113" s="16">
        <v>2.7336999999999998</v>
      </c>
      <c r="I113" s="16">
        <v>4.1481000000000003</v>
      </c>
      <c r="J113" s="16">
        <v>1.3263</v>
      </c>
      <c r="K113" s="16">
        <v>3.9352</v>
      </c>
      <c r="L113" s="16">
        <v>5.6936</v>
      </c>
      <c r="M113" s="16">
        <v>0.1741</v>
      </c>
      <c r="N113" s="16">
        <v>2.9801000000000002</v>
      </c>
      <c r="O113" s="16">
        <v>0.1522</v>
      </c>
      <c r="P113" s="16">
        <v>0.55600000000000005</v>
      </c>
      <c r="Q113" s="16">
        <v>2.7746</v>
      </c>
      <c r="R113" s="16">
        <v>0.47310000000000002</v>
      </c>
      <c r="S113" s="16">
        <v>0.44769999999999999</v>
      </c>
      <c r="T113" s="16">
        <v>0.5494</v>
      </c>
      <c r="U113" s="16">
        <v>0.92849999999999999</v>
      </c>
      <c r="V113" s="16">
        <v>2.1208999999999998</v>
      </c>
      <c r="W113" s="16">
        <v>1.3411999999999999</v>
      </c>
      <c r="X113" s="16">
        <v>0.96179999999999999</v>
      </c>
      <c r="Y113" s="16">
        <v>0.58330000000000004</v>
      </c>
      <c r="Z113" s="16">
        <v>8.14E-2</v>
      </c>
      <c r="AA113" s="16">
        <v>0.2374</v>
      </c>
      <c r="AB113" s="16">
        <v>0.29649999999999999</v>
      </c>
      <c r="AC113" s="16">
        <v>1.181</v>
      </c>
      <c r="AD113" s="16">
        <v>0.98299999999999998</v>
      </c>
      <c r="AE113" s="16">
        <v>6.7599999999999993E-2</v>
      </c>
      <c r="AF113" s="16">
        <v>2.7526000000000002</v>
      </c>
      <c r="AG113" s="16">
        <v>5.7596999999999996</v>
      </c>
      <c r="AH113" s="16">
        <v>0.33110000000000001</v>
      </c>
      <c r="AI113" s="16">
        <v>0.59379999999999999</v>
      </c>
      <c r="AJ113" s="11">
        <v>111</v>
      </c>
      <c r="AK113" s="17" t="s">
        <v>182</v>
      </c>
    </row>
    <row r="114" spans="1:37">
      <c r="A114" s="15">
        <v>42167</v>
      </c>
      <c r="B114" s="16">
        <v>0.1099</v>
      </c>
      <c r="C114" s="16">
        <v>3.7094</v>
      </c>
      <c r="D114" s="16">
        <v>2.8515999999999999</v>
      </c>
      <c r="E114" s="16">
        <v>0.47849999999999998</v>
      </c>
      <c r="F114" s="16">
        <v>3.0097</v>
      </c>
      <c r="G114" s="16">
        <v>2.5821999999999998</v>
      </c>
      <c r="H114" s="16">
        <v>2.7456</v>
      </c>
      <c r="I114" s="16">
        <v>4.1422999999999996</v>
      </c>
      <c r="J114" s="16">
        <v>1.3291999999999999</v>
      </c>
      <c r="K114" s="16">
        <v>3.9579</v>
      </c>
      <c r="L114" s="16">
        <v>5.7431999999999999</v>
      </c>
      <c r="M114" s="16">
        <v>0.1762</v>
      </c>
      <c r="N114" s="16">
        <v>2.9975999999999998</v>
      </c>
      <c r="O114" s="16">
        <v>0.1517</v>
      </c>
      <c r="P114" s="16">
        <v>0.55520000000000003</v>
      </c>
      <c r="Q114" s="16">
        <v>2.7818999999999998</v>
      </c>
      <c r="R114" s="16">
        <v>0.47460000000000002</v>
      </c>
      <c r="S114" s="16">
        <v>0.44879999999999998</v>
      </c>
      <c r="T114" s="16">
        <v>0.54759999999999998</v>
      </c>
      <c r="U114" s="16">
        <v>0.92720000000000002</v>
      </c>
      <c r="V114" s="16">
        <v>2.1179000000000001</v>
      </c>
      <c r="W114" s="16">
        <v>1.3627</v>
      </c>
      <c r="X114" s="16">
        <v>0.96430000000000005</v>
      </c>
      <c r="Y114" s="16">
        <v>0.58840000000000003</v>
      </c>
      <c r="Z114" s="16">
        <v>8.1799999999999998E-2</v>
      </c>
      <c r="AA114" s="16">
        <v>0.2407</v>
      </c>
      <c r="AB114" s="16">
        <v>0.29820000000000002</v>
      </c>
      <c r="AC114" s="16">
        <v>1.1973</v>
      </c>
      <c r="AD114" s="16">
        <v>0.98609999999999998</v>
      </c>
      <c r="AE114" s="16">
        <v>6.7299999999999999E-2</v>
      </c>
      <c r="AF114" s="16">
        <v>2.7614999999999998</v>
      </c>
      <c r="AG114" s="16">
        <v>5.7820999999999998</v>
      </c>
      <c r="AH114" s="16">
        <v>0.33189999999999997</v>
      </c>
      <c r="AI114" s="16">
        <v>0.59489999999999998</v>
      </c>
      <c r="AJ114" s="11">
        <v>112</v>
      </c>
      <c r="AK114" s="17" t="s">
        <v>183</v>
      </c>
    </row>
    <row r="115" spans="1:37">
      <c r="A115" s="15">
        <v>42170</v>
      </c>
      <c r="B115" s="16">
        <v>0.1095</v>
      </c>
      <c r="C115" s="16">
        <v>3.6905000000000001</v>
      </c>
      <c r="D115" s="16">
        <v>2.8485</v>
      </c>
      <c r="E115" s="16">
        <v>0.47610000000000002</v>
      </c>
      <c r="F115" s="16">
        <v>2.9914999999999998</v>
      </c>
      <c r="G115" s="16">
        <v>2.5733000000000001</v>
      </c>
      <c r="H115" s="16">
        <v>2.7389999999999999</v>
      </c>
      <c r="I115" s="16">
        <v>4.1486000000000001</v>
      </c>
      <c r="J115" s="16">
        <v>1.3261000000000001</v>
      </c>
      <c r="K115" s="16">
        <v>3.9664999999999999</v>
      </c>
      <c r="L115" s="16">
        <v>5.7305000000000001</v>
      </c>
      <c r="M115" s="16">
        <v>0.1741</v>
      </c>
      <c r="N115" s="16">
        <v>2.988</v>
      </c>
      <c r="O115" s="16">
        <v>0.15190000000000001</v>
      </c>
      <c r="P115" s="16">
        <v>0.55610000000000004</v>
      </c>
      <c r="Q115" s="16">
        <v>2.7862</v>
      </c>
      <c r="R115" s="16">
        <v>0.47499999999999998</v>
      </c>
      <c r="S115" s="16">
        <v>0.45090000000000002</v>
      </c>
      <c r="T115" s="16">
        <v>0.54769999999999996</v>
      </c>
      <c r="U115" s="16">
        <v>0.92620000000000002</v>
      </c>
      <c r="V115" s="16">
        <v>2.1211000000000002</v>
      </c>
      <c r="W115" s="16">
        <v>1.3469</v>
      </c>
      <c r="X115" s="16">
        <v>0.95979999999999999</v>
      </c>
      <c r="Y115" s="16">
        <v>0.58460000000000001</v>
      </c>
      <c r="Z115" s="16">
        <v>8.1600000000000006E-2</v>
      </c>
      <c r="AA115" s="16">
        <v>0.2392</v>
      </c>
      <c r="AB115" s="16">
        <v>0.29759999999999998</v>
      </c>
      <c r="AC115" s="16">
        <v>1.1813</v>
      </c>
      <c r="AD115" s="16">
        <v>0.98180000000000001</v>
      </c>
      <c r="AE115" s="16">
        <v>6.6900000000000001E-2</v>
      </c>
      <c r="AF115" s="16">
        <v>2.7656999999999998</v>
      </c>
      <c r="AG115" s="16">
        <v>5.7679999999999998</v>
      </c>
      <c r="AH115" s="16">
        <v>0.33029999999999998</v>
      </c>
      <c r="AI115" s="16">
        <v>0.59419999999999995</v>
      </c>
      <c r="AJ115" s="11">
        <v>113</v>
      </c>
      <c r="AK115" s="17" t="s">
        <v>184</v>
      </c>
    </row>
    <row r="116" spans="1:37">
      <c r="A116" s="15">
        <v>42171</v>
      </c>
      <c r="B116" s="16">
        <v>0.10970000000000001</v>
      </c>
      <c r="C116" s="16">
        <v>3.6932999999999998</v>
      </c>
      <c r="D116" s="16">
        <v>2.8542999999999998</v>
      </c>
      <c r="E116" s="16">
        <v>0.47649999999999998</v>
      </c>
      <c r="F116" s="16">
        <v>2.9948999999999999</v>
      </c>
      <c r="G116" s="16">
        <v>2.5773000000000001</v>
      </c>
      <c r="H116" s="16">
        <v>2.7448999999999999</v>
      </c>
      <c r="I116" s="16">
        <v>4.1595000000000004</v>
      </c>
      <c r="J116" s="16">
        <v>1.329</v>
      </c>
      <c r="K116" s="16">
        <v>3.9653999999999998</v>
      </c>
      <c r="L116" s="16">
        <v>5.7435999999999998</v>
      </c>
      <c r="M116" s="16">
        <v>0.16980000000000001</v>
      </c>
      <c r="N116" s="16">
        <v>2.9889999999999999</v>
      </c>
      <c r="O116" s="16">
        <v>0.15240000000000001</v>
      </c>
      <c r="P116" s="16">
        <v>0.55769999999999997</v>
      </c>
      <c r="Q116" s="16">
        <v>2.7915999999999999</v>
      </c>
      <c r="R116" s="16">
        <v>0.4748</v>
      </c>
      <c r="S116" s="16">
        <v>0.45119999999999999</v>
      </c>
      <c r="T116" s="16">
        <v>0.54859999999999998</v>
      </c>
      <c r="U116" s="16">
        <v>0.92630000000000001</v>
      </c>
      <c r="V116" s="16">
        <v>2.1267</v>
      </c>
      <c r="W116" s="16">
        <v>1.347</v>
      </c>
      <c r="X116" s="16">
        <v>0.96379999999999999</v>
      </c>
      <c r="Y116" s="16">
        <v>0.58250000000000002</v>
      </c>
      <c r="Z116" s="16">
        <v>8.1699999999999995E-2</v>
      </c>
      <c r="AA116" s="16">
        <v>0.23910000000000001</v>
      </c>
      <c r="AB116" s="16">
        <v>0.29670000000000002</v>
      </c>
      <c r="AC116" s="16">
        <v>1.1818</v>
      </c>
      <c r="AD116" s="16">
        <v>0.9849</v>
      </c>
      <c r="AE116" s="16">
        <v>6.83E-2</v>
      </c>
      <c r="AF116" s="16">
        <v>2.7646999999999999</v>
      </c>
      <c r="AG116" s="16">
        <v>5.7550999999999997</v>
      </c>
      <c r="AH116" s="16">
        <v>0.3301</v>
      </c>
      <c r="AI116" s="16">
        <v>0.59399999999999997</v>
      </c>
      <c r="AJ116" s="11">
        <v>114</v>
      </c>
      <c r="AK116" s="17" t="s">
        <v>185</v>
      </c>
    </row>
    <row r="117" spans="1:37">
      <c r="A117" s="15">
        <v>42172</v>
      </c>
      <c r="B117" s="16">
        <v>0.1094</v>
      </c>
      <c r="C117" s="16">
        <v>3.6873</v>
      </c>
      <c r="D117" s="16">
        <v>2.8332000000000002</v>
      </c>
      <c r="E117" s="16">
        <v>0.47570000000000001</v>
      </c>
      <c r="F117" s="16">
        <v>2.9910000000000001</v>
      </c>
      <c r="G117" s="16">
        <v>2.5556000000000001</v>
      </c>
      <c r="H117" s="16">
        <v>2.7383999999999999</v>
      </c>
      <c r="I117" s="16">
        <v>4.1535000000000002</v>
      </c>
      <c r="J117" s="16">
        <v>1.3302</v>
      </c>
      <c r="K117" s="16">
        <v>3.9815</v>
      </c>
      <c r="L117" s="16">
        <v>5.7980999999999998</v>
      </c>
      <c r="M117" s="16">
        <v>0.1744</v>
      </c>
      <c r="N117" s="16">
        <v>2.9771999999999998</v>
      </c>
      <c r="O117" s="16">
        <v>0.1522</v>
      </c>
      <c r="P117" s="16">
        <v>0.55689999999999995</v>
      </c>
      <c r="Q117" s="16">
        <v>2.7894999999999999</v>
      </c>
      <c r="R117" s="16">
        <v>0.4743</v>
      </c>
      <c r="S117" s="16">
        <v>0.45069999999999999</v>
      </c>
      <c r="T117" s="16">
        <v>0.54759999999999998</v>
      </c>
      <c r="U117" s="16">
        <v>0.92600000000000005</v>
      </c>
      <c r="V117" s="16">
        <v>2.1236000000000002</v>
      </c>
      <c r="W117" s="16">
        <v>1.3466</v>
      </c>
      <c r="X117" s="16">
        <v>0.96220000000000006</v>
      </c>
      <c r="Y117" s="16">
        <v>0.58030000000000004</v>
      </c>
      <c r="Z117" s="16">
        <v>8.1699999999999995E-2</v>
      </c>
      <c r="AA117" s="16">
        <v>0.2392</v>
      </c>
      <c r="AB117" s="16">
        <v>0.29649999999999999</v>
      </c>
      <c r="AC117" s="16">
        <v>1.1931</v>
      </c>
      <c r="AD117" s="16">
        <v>0.98129999999999995</v>
      </c>
      <c r="AE117" s="16">
        <v>6.8199999999999997E-2</v>
      </c>
      <c r="AF117" s="16">
        <v>2.7698999999999998</v>
      </c>
      <c r="AG117" s="16">
        <v>5.7531999999999996</v>
      </c>
      <c r="AH117" s="16">
        <v>0.3296</v>
      </c>
      <c r="AI117" s="16">
        <v>0.59319999999999995</v>
      </c>
      <c r="AJ117" s="11">
        <v>115</v>
      </c>
      <c r="AK117" s="17" t="s">
        <v>186</v>
      </c>
    </row>
    <row r="118" spans="1:37">
      <c r="A118" s="15">
        <v>42173</v>
      </c>
      <c r="B118" s="16">
        <v>0.1087</v>
      </c>
      <c r="C118" s="16">
        <v>3.6556000000000002</v>
      </c>
      <c r="D118" s="16">
        <v>2.847</v>
      </c>
      <c r="E118" s="16">
        <v>0.47149999999999997</v>
      </c>
      <c r="F118" s="16">
        <v>3.0021</v>
      </c>
      <c r="G118" s="16">
        <v>2.5322</v>
      </c>
      <c r="H118" s="16">
        <v>2.7471000000000001</v>
      </c>
      <c r="I118" s="16">
        <v>4.1615000000000002</v>
      </c>
      <c r="J118" s="16">
        <v>1.339</v>
      </c>
      <c r="K118" s="16">
        <v>3.9817</v>
      </c>
      <c r="L118" s="16">
        <v>5.8089000000000004</v>
      </c>
      <c r="M118" s="16">
        <v>0.17280000000000001</v>
      </c>
      <c r="N118" s="16">
        <v>2.9761000000000002</v>
      </c>
      <c r="O118" s="16">
        <v>0.1527</v>
      </c>
      <c r="P118" s="16">
        <v>0.55789999999999995</v>
      </c>
      <c r="Q118" s="16">
        <v>2.7948</v>
      </c>
      <c r="R118" s="16">
        <v>0.47360000000000002</v>
      </c>
      <c r="S118" s="16">
        <v>0.45279999999999998</v>
      </c>
      <c r="T118" s="16">
        <v>0.5494</v>
      </c>
      <c r="U118" s="16">
        <v>0.9284</v>
      </c>
      <c r="V118" s="16">
        <v>2.1276999999999999</v>
      </c>
      <c r="W118" s="16">
        <v>1.3461000000000001</v>
      </c>
      <c r="X118" s="16">
        <v>0.95889999999999997</v>
      </c>
      <c r="Y118" s="16">
        <v>0.57620000000000005</v>
      </c>
      <c r="Z118" s="16">
        <v>8.14E-2</v>
      </c>
      <c r="AA118" s="16">
        <v>0.24010000000000001</v>
      </c>
      <c r="AB118" s="16">
        <v>0.30009999999999998</v>
      </c>
      <c r="AC118" s="16">
        <v>1.1947000000000001</v>
      </c>
      <c r="AD118" s="16">
        <v>0.98519999999999996</v>
      </c>
      <c r="AE118" s="16">
        <v>6.8699999999999997E-2</v>
      </c>
      <c r="AF118" s="16">
        <v>2.7688000000000001</v>
      </c>
      <c r="AG118" s="16">
        <v>5.7336999999999998</v>
      </c>
      <c r="AH118" s="16">
        <v>0.33119999999999999</v>
      </c>
      <c r="AI118" s="16">
        <v>0.58760000000000001</v>
      </c>
      <c r="AJ118" s="11">
        <v>116</v>
      </c>
      <c r="AK118" s="17" t="s">
        <v>187</v>
      </c>
    </row>
    <row r="119" spans="1:37">
      <c r="A119" s="15">
        <v>42174</v>
      </c>
      <c r="B119" s="16">
        <v>0.1095</v>
      </c>
      <c r="C119" s="16">
        <v>3.6879</v>
      </c>
      <c r="D119" s="16">
        <v>2.8645999999999998</v>
      </c>
      <c r="E119" s="16">
        <v>0.47570000000000001</v>
      </c>
      <c r="F119" s="16">
        <v>3.0175999999999998</v>
      </c>
      <c r="G119" s="16">
        <v>2.5457999999999998</v>
      </c>
      <c r="H119" s="16">
        <v>2.7572000000000001</v>
      </c>
      <c r="I119" s="16">
        <v>4.1715</v>
      </c>
      <c r="J119" s="16">
        <v>1.3331</v>
      </c>
      <c r="K119" s="16">
        <v>3.9956999999999998</v>
      </c>
      <c r="L119" s="16">
        <v>5.8449</v>
      </c>
      <c r="M119" s="16">
        <v>0.1699</v>
      </c>
      <c r="N119" s="16">
        <v>2.9982000000000002</v>
      </c>
      <c r="O119" s="16">
        <v>0.15329999999999999</v>
      </c>
      <c r="P119" s="16">
        <v>0.55910000000000004</v>
      </c>
      <c r="Q119" s="16">
        <v>2.8033999999999999</v>
      </c>
      <c r="R119" s="16">
        <v>0.47349999999999998</v>
      </c>
      <c r="S119" s="16">
        <v>0.45250000000000001</v>
      </c>
      <c r="T119" s="16">
        <v>0.55069999999999997</v>
      </c>
      <c r="U119" s="16">
        <v>0.92959999999999998</v>
      </c>
      <c r="V119" s="16">
        <v>2.1328</v>
      </c>
      <c r="W119" s="16">
        <v>1.3552999999999999</v>
      </c>
      <c r="X119" s="16">
        <v>0.96179999999999999</v>
      </c>
      <c r="Y119" s="16">
        <v>0.58579999999999999</v>
      </c>
      <c r="Z119" s="16">
        <v>8.1799999999999998E-2</v>
      </c>
      <c r="AA119" s="16">
        <v>0.2402</v>
      </c>
      <c r="AB119" s="16">
        <v>0.30030000000000001</v>
      </c>
      <c r="AC119" s="16">
        <v>1.2048000000000001</v>
      </c>
      <c r="AD119" s="16">
        <v>0.98550000000000004</v>
      </c>
      <c r="AE119" s="16">
        <v>6.8099999999999994E-2</v>
      </c>
      <c r="AF119" s="16">
        <v>2.7753999999999999</v>
      </c>
      <c r="AG119" s="16">
        <v>5.7912999999999997</v>
      </c>
      <c r="AH119" s="16">
        <v>0.33279999999999998</v>
      </c>
      <c r="AI119" s="16">
        <v>0.59379999999999999</v>
      </c>
      <c r="AJ119" s="11">
        <v>117</v>
      </c>
      <c r="AK119" s="17" t="s">
        <v>188</v>
      </c>
    </row>
    <row r="120" spans="1:37">
      <c r="A120" s="15">
        <v>42177</v>
      </c>
      <c r="B120" s="16">
        <v>0.1094</v>
      </c>
      <c r="C120" s="16">
        <v>3.6798999999999999</v>
      </c>
      <c r="D120" s="16">
        <v>2.8605</v>
      </c>
      <c r="E120" s="16">
        <v>0.47460000000000002</v>
      </c>
      <c r="F120" s="16">
        <v>3.0005999999999999</v>
      </c>
      <c r="G120" s="16">
        <v>2.5379999999999998</v>
      </c>
      <c r="H120" s="16">
        <v>2.7605</v>
      </c>
      <c r="I120" s="16">
        <v>4.1723999999999997</v>
      </c>
      <c r="J120" s="16">
        <v>1.339</v>
      </c>
      <c r="K120" s="16">
        <v>3.9984999999999999</v>
      </c>
      <c r="L120" s="16">
        <v>5.8384</v>
      </c>
      <c r="M120" s="16">
        <v>0.16919999999999999</v>
      </c>
      <c r="N120" s="16">
        <v>2.9903</v>
      </c>
      <c r="O120" s="16">
        <v>0.15340000000000001</v>
      </c>
      <c r="P120" s="16">
        <v>0.55920000000000003</v>
      </c>
      <c r="Q120" s="16">
        <v>2.8077999999999999</v>
      </c>
      <c r="R120" s="16">
        <v>0.4758</v>
      </c>
      <c r="S120" s="16">
        <v>0.45319999999999999</v>
      </c>
      <c r="T120" s="16">
        <v>0.55059999999999998</v>
      </c>
      <c r="U120" s="16">
        <v>0.9304</v>
      </c>
      <c r="V120" s="16">
        <v>2.1333000000000002</v>
      </c>
      <c r="W120" s="16">
        <v>1.3716999999999999</v>
      </c>
      <c r="X120" s="16">
        <v>0.95920000000000005</v>
      </c>
      <c r="Y120" s="16">
        <v>0.58150000000000002</v>
      </c>
      <c r="Z120" s="16">
        <v>8.1699999999999995E-2</v>
      </c>
      <c r="AA120" s="16">
        <v>0.24</v>
      </c>
      <c r="AB120" s="16">
        <v>0.30270000000000002</v>
      </c>
      <c r="AC120" s="16">
        <v>1.1866000000000001</v>
      </c>
      <c r="AD120" s="16">
        <v>0.98580000000000001</v>
      </c>
      <c r="AE120" s="16">
        <v>6.8699999999999997E-2</v>
      </c>
      <c r="AF120" s="16">
        <v>2.7623000000000002</v>
      </c>
      <c r="AG120" s="16">
        <v>5.7922000000000002</v>
      </c>
      <c r="AH120" s="16">
        <v>0.33439999999999998</v>
      </c>
      <c r="AI120" s="16">
        <v>0.59189999999999998</v>
      </c>
      <c r="AJ120" s="11">
        <v>118</v>
      </c>
      <c r="AK120" s="17" t="s">
        <v>189</v>
      </c>
    </row>
    <row r="121" spans="1:37">
      <c r="A121" s="15">
        <v>42178</v>
      </c>
      <c r="B121" s="16">
        <v>0.10979999999999999</v>
      </c>
      <c r="C121" s="16">
        <v>3.7040000000000002</v>
      </c>
      <c r="D121" s="16">
        <v>2.8612000000000002</v>
      </c>
      <c r="E121" s="16">
        <v>0.47789999999999999</v>
      </c>
      <c r="F121" s="16">
        <v>3.0034000000000001</v>
      </c>
      <c r="G121" s="16">
        <v>2.5369000000000002</v>
      </c>
      <c r="H121" s="16">
        <v>2.7686999999999999</v>
      </c>
      <c r="I121" s="16">
        <v>4.1637000000000004</v>
      </c>
      <c r="J121" s="16">
        <v>1.3469</v>
      </c>
      <c r="K121" s="16">
        <v>3.9883999999999999</v>
      </c>
      <c r="L121" s="16">
        <v>5.8498999999999999</v>
      </c>
      <c r="M121" s="16">
        <v>0.17519999999999999</v>
      </c>
      <c r="N121" s="16">
        <v>2.9954999999999998</v>
      </c>
      <c r="O121" s="16">
        <v>0.1532</v>
      </c>
      <c r="P121" s="16">
        <v>0.55810000000000004</v>
      </c>
      <c r="Q121" s="16">
        <v>2.8048000000000002</v>
      </c>
      <c r="R121" s="16">
        <v>0.47599999999999998</v>
      </c>
      <c r="S121" s="16">
        <v>0.45240000000000002</v>
      </c>
      <c r="T121" s="16">
        <v>0.54979999999999996</v>
      </c>
      <c r="U121" s="16">
        <v>0.92949999999999999</v>
      </c>
      <c r="V121" s="16">
        <v>2.1288</v>
      </c>
      <c r="W121" s="16">
        <v>1.3866000000000001</v>
      </c>
      <c r="X121" s="16">
        <v>0.98029999999999995</v>
      </c>
      <c r="Y121" s="16">
        <v>0.58650000000000002</v>
      </c>
      <c r="Z121" s="16">
        <v>8.2199999999999995E-2</v>
      </c>
      <c r="AA121" s="16">
        <v>0.24179999999999999</v>
      </c>
      <c r="AB121" s="16">
        <v>0.30509999999999998</v>
      </c>
      <c r="AC121" s="16">
        <v>1.1987000000000001</v>
      </c>
      <c r="AD121" s="16">
        <v>0.99060000000000004</v>
      </c>
      <c r="AE121" s="16">
        <v>6.8199999999999997E-2</v>
      </c>
      <c r="AF121" s="16">
        <v>2.7583000000000002</v>
      </c>
      <c r="AG121" s="16">
        <v>5.8242000000000003</v>
      </c>
      <c r="AH121" s="16">
        <v>0.33529999999999999</v>
      </c>
      <c r="AI121" s="16">
        <v>0.59650000000000003</v>
      </c>
      <c r="AJ121" s="11">
        <v>119</v>
      </c>
      <c r="AK121" s="17" t="s">
        <v>190</v>
      </c>
    </row>
    <row r="122" spans="1:37">
      <c r="A122" s="15">
        <v>42179</v>
      </c>
      <c r="B122" s="16">
        <v>0.1099</v>
      </c>
      <c r="C122" s="16">
        <v>3.7103000000000002</v>
      </c>
      <c r="D122" s="16">
        <v>2.8780999999999999</v>
      </c>
      <c r="E122" s="16">
        <v>0.47870000000000001</v>
      </c>
      <c r="F122" s="16">
        <v>3.0200999999999998</v>
      </c>
      <c r="G122" s="16">
        <v>2.5550999999999999</v>
      </c>
      <c r="H122" s="16">
        <v>2.7652000000000001</v>
      </c>
      <c r="I122" s="16">
        <v>4.1639999999999997</v>
      </c>
      <c r="J122" s="16">
        <v>1.3420000000000001</v>
      </c>
      <c r="K122" s="16">
        <v>3.9891000000000001</v>
      </c>
      <c r="L122" s="16">
        <v>5.8615000000000004</v>
      </c>
      <c r="M122" s="16">
        <v>0.17100000000000001</v>
      </c>
      <c r="N122" s="16">
        <v>2.996</v>
      </c>
      <c r="O122" s="16">
        <v>0.15310000000000001</v>
      </c>
      <c r="P122" s="16">
        <v>0.55800000000000005</v>
      </c>
      <c r="Q122" s="16">
        <v>2.8153999999999999</v>
      </c>
      <c r="R122" s="16">
        <v>0.47549999999999998</v>
      </c>
      <c r="S122" s="16">
        <v>0.45179999999999998</v>
      </c>
      <c r="T122" s="16">
        <v>0.54890000000000005</v>
      </c>
      <c r="U122" s="16">
        <v>0.93149999999999999</v>
      </c>
      <c r="V122" s="16">
        <v>2.1291000000000002</v>
      </c>
      <c r="W122" s="16">
        <v>1.3877999999999999</v>
      </c>
      <c r="X122" s="16">
        <v>0.98419999999999996</v>
      </c>
      <c r="Y122" s="16">
        <v>0.58520000000000005</v>
      </c>
      <c r="Z122" s="16">
        <v>8.2400000000000001E-2</v>
      </c>
      <c r="AA122" s="16">
        <v>0.24149999999999999</v>
      </c>
      <c r="AB122" s="16">
        <v>0.3054</v>
      </c>
      <c r="AC122" s="16">
        <v>1.2059</v>
      </c>
      <c r="AD122" s="16">
        <v>0.98909999999999998</v>
      </c>
      <c r="AE122" s="16">
        <v>6.8400000000000002E-2</v>
      </c>
      <c r="AF122" s="16">
        <v>2.8088000000000002</v>
      </c>
      <c r="AG122" s="16">
        <v>5.8388999999999998</v>
      </c>
      <c r="AH122" s="16">
        <v>0.33489999999999998</v>
      </c>
      <c r="AI122" s="16">
        <v>0.59770000000000001</v>
      </c>
      <c r="AJ122" s="11">
        <v>120</v>
      </c>
      <c r="AK122" s="17" t="s">
        <v>191</v>
      </c>
    </row>
    <row r="123" spans="1:37">
      <c r="A123" s="15">
        <v>42180</v>
      </c>
      <c r="B123" s="16">
        <v>0.1105</v>
      </c>
      <c r="C123" s="16">
        <v>3.7305000000000001</v>
      </c>
      <c r="D123" s="16">
        <v>2.8849</v>
      </c>
      <c r="E123" s="16">
        <v>0.48130000000000001</v>
      </c>
      <c r="F123" s="16">
        <v>3.0125000000000002</v>
      </c>
      <c r="G123" s="16">
        <v>2.5722</v>
      </c>
      <c r="H123" s="16">
        <v>2.7780999999999998</v>
      </c>
      <c r="I123" s="16">
        <v>4.1737000000000002</v>
      </c>
      <c r="J123" s="16">
        <v>1.3376999999999999</v>
      </c>
      <c r="K123" s="16">
        <v>3.9820000000000002</v>
      </c>
      <c r="L123" s="16">
        <v>5.8548999999999998</v>
      </c>
      <c r="M123" s="16">
        <v>0.1764</v>
      </c>
      <c r="N123" s="16">
        <v>3.0156999999999998</v>
      </c>
      <c r="O123" s="16">
        <v>0.153</v>
      </c>
      <c r="P123" s="16">
        <v>0.5595</v>
      </c>
      <c r="Q123" s="16">
        <v>2.8220000000000001</v>
      </c>
      <c r="R123" s="16">
        <v>0.4768</v>
      </c>
      <c r="S123" s="16">
        <v>0.45290000000000002</v>
      </c>
      <c r="T123" s="16">
        <v>0.54990000000000006</v>
      </c>
      <c r="U123" s="16">
        <v>0.93720000000000003</v>
      </c>
      <c r="V123" s="16">
        <v>2.1339999999999999</v>
      </c>
      <c r="W123" s="16">
        <v>1.3986000000000001</v>
      </c>
      <c r="X123" s="16">
        <v>0.98909999999999998</v>
      </c>
      <c r="Y123" s="16">
        <v>0.58899999999999997</v>
      </c>
      <c r="Z123" s="16">
        <v>8.2699999999999996E-2</v>
      </c>
      <c r="AA123" s="16">
        <v>0.2407</v>
      </c>
      <c r="AB123" s="16">
        <v>0.30780000000000002</v>
      </c>
      <c r="AC123" s="16">
        <v>1.2042999999999999</v>
      </c>
      <c r="AD123" s="16">
        <v>0.99280000000000002</v>
      </c>
      <c r="AE123" s="16">
        <v>6.8199999999999997E-2</v>
      </c>
      <c r="AF123" s="16">
        <v>2.8058000000000001</v>
      </c>
      <c r="AG123" s="16">
        <v>5.8693999999999997</v>
      </c>
      <c r="AH123" s="16">
        <v>0.33560000000000001</v>
      </c>
      <c r="AI123" s="16">
        <v>0.60089999999999999</v>
      </c>
      <c r="AJ123" s="11">
        <v>121</v>
      </c>
      <c r="AK123" s="17" t="s">
        <v>192</v>
      </c>
    </row>
    <row r="124" spans="1:37">
      <c r="A124" s="15">
        <v>42181</v>
      </c>
      <c r="B124" s="16">
        <v>0.1104</v>
      </c>
      <c r="C124" s="16">
        <v>3.7275</v>
      </c>
      <c r="D124" s="16">
        <v>2.8725000000000001</v>
      </c>
      <c r="E124" s="16">
        <v>0.48080000000000001</v>
      </c>
      <c r="F124" s="16">
        <v>3.0179999999999998</v>
      </c>
      <c r="G124" s="16">
        <v>2.5623999999999998</v>
      </c>
      <c r="H124" s="16">
        <v>2.7711000000000001</v>
      </c>
      <c r="I124" s="16">
        <v>4.1764000000000001</v>
      </c>
      <c r="J124" s="16">
        <v>1.3359000000000001</v>
      </c>
      <c r="K124" s="16">
        <v>3.996</v>
      </c>
      <c r="L124" s="16">
        <v>5.8711000000000002</v>
      </c>
      <c r="M124" s="16">
        <v>0.1762</v>
      </c>
      <c r="N124" s="16">
        <v>3.0204</v>
      </c>
      <c r="O124" s="16">
        <v>0.15359999999999999</v>
      </c>
      <c r="P124" s="16">
        <v>0.55979999999999996</v>
      </c>
      <c r="Q124" s="16">
        <v>2.8275999999999999</v>
      </c>
      <c r="R124" s="16">
        <v>0.47770000000000001</v>
      </c>
      <c r="S124" s="16">
        <v>0.45179999999999998</v>
      </c>
      <c r="T124" s="16">
        <v>0.55059999999999998</v>
      </c>
      <c r="U124" s="16">
        <v>0.93710000000000004</v>
      </c>
      <c r="V124" s="16">
        <v>2.1353</v>
      </c>
      <c r="W124" s="16">
        <v>1.4003000000000001</v>
      </c>
      <c r="X124" s="16">
        <v>0.98299999999999998</v>
      </c>
      <c r="Y124" s="16">
        <v>0.59019999999999995</v>
      </c>
      <c r="Z124" s="16">
        <v>8.2699999999999996E-2</v>
      </c>
      <c r="AA124" s="16">
        <v>0.24010000000000001</v>
      </c>
      <c r="AB124" s="16">
        <v>0.30719999999999997</v>
      </c>
      <c r="AC124" s="16">
        <v>1.1918</v>
      </c>
      <c r="AD124" s="16">
        <v>0.98899999999999999</v>
      </c>
      <c r="AE124" s="16">
        <v>6.7799999999999999E-2</v>
      </c>
      <c r="AF124" s="16">
        <v>2.7964000000000002</v>
      </c>
      <c r="AG124" s="16">
        <v>5.8620000000000001</v>
      </c>
      <c r="AH124" s="16">
        <v>0.33289999999999997</v>
      </c>
      <c r="AI124" s="16">
        <v>0.60019999999999996</v>
      </c>
      <c r="AJ124" s="11">
        <v>122</v>
      </c>
      <c r="AK124" s="17" t="s">
        <v>193</v>
      </c>
    </row>
    <row r="125" spans="1:37">
      <c r="A125" s="15">
        <v>42184</v>
      </c>
      <c r="B125" s="16">
        <v>0.1114</v>
      </c>
      <c r="C125" s="16">
        <v>3.7671000000000001</v>
      </c>
      <c r="D125" s="16">
        <v>2.8853</v>
      </c>
      <c r="E125" s="16">
        <v>0.48599999999999999</v>
      </c>
      <c r="F125" s="16">
        <v>3.0560999999999998</v>
      </c>
      <c r="G125" s="16">
        <v>2.5731999999999999</v>
      </c>
      <c r="H125" s="16">
        <v>2.7915000000000001</v>
      </c>
      <c r="I125" s="16">
        <v>4.1893000000000002</v>
      </c>
      <c r="J125" s="16">
        <v>1.3360000000000001</v>
      </c>
      <c r="K125" s="16">
        <v>4.0208000000000004</v>
      </c>
      <c r="L125" s="16">
        <v>5.9170999999999996</v>
      </c>
      <c r="M125" s="16">
        <v>0.17949999999999999</v>
      </c>
      <c r="N125" s="16">
        <v>3.0644</v>
      </c>
      <c r="O125" s="16">
        <v>0.15390000000000001</v>
      </c>
      <c r="P125" s="16">
        <v>0.56159999999999999</v>
      </c>
      <c r="Q125" s="16">
        <v>2.8372999999999999</v>
      </c>
      <c r="R125" s="16">
        <v>0.47760000000000002</v>
      </c>
      <c r="S125" s="16">
        <v>0.45300000000000001</v>
      </c>
      <c r="T125" s="16">
        <v>0.55179999999999996</v>
      </c>
      <c r="U125" s="16">
        <v>0.93230000000000002</v>
      </c>
      <c r="V125" s="16">
        <v>2.1419999999999999</v>
      </c>
      <c r="W125" s="16">
        <v>1.4036</v>
      </c>
      <c r="X125" s="16">
        <v>0.99029999999999996</v>
      </c>
      <c r="Y125" s="16">
        <v>0.59289999999999998</v>
      </c>
      <c r="Z125" s="16">
        <v>8.3500000000000005E-2</v>
      </c>
      <c r="AA125" s="16">
        <v>0.24110000000000001</v>
      </c>
      <c r="AB125" s="16">
        <v>0.30709999999999998</v>
      </c>
      <c r="AC125" s="16">
        <v>1.2009000000000001</v>
      </c>
      <c r="AD125" s="16">
        <v>0.99519999999999997</v>
      </c>
      <c r="AE125" s="16">
        <v>6.8099999999999994E-2</v>
      </c>
      <c r="AF125" s="16">
        <v>2.823</v>
      </c>
      <c r="AG125" s="16">
        <v>5.8967000000000001</v>
      </c>
      <c r="AH125" s="16">
        <v>0.33539999999999998</v>
      </c>
      <c r="AI125" s="16">
        <v>0.60670000000000002</v>
      </c>
      <c r="AJ125" s="11">
        <v>123</v>
      </c>
      <c r="AK125" s="17" t="s">
        <v>194</v>
      </c>
    </row>
    <row r="126" spans="1:37">
      <c r="A126" s="15">
        <v>42185</v>
      </c>
      <c r="B126" s="16">
        <v>0.1115</v>
      </c>
      <c r="C126" s="16">
        <v>3.7645</v>
      </c>
      <c r="D126" s="16">
        <v>2.8898999999999999</v>
      </c>
      <c r="E126" s="16">
        <v>0.48559999999999998</v>
      </c>
      <c r="F126" s="16">
        <v>3.0360999999999998</v>
      </c>
      <c r="G126" s="16">
        <v>2.5474999999999999</v>
      </c>
      <c r="H126" s="16">
        <v>2.7968999999999999</v>
      </c>
      <c r="I126" s="16">
        <v>4.1943999999999999</v>
      </c>
      <c r="J126" s="16">
        <v>1.3311999999999999</v>
      </c>
      <c r="K126" s="16">
        <v>4.0411999999999999</v>
      </c>
      <c r="L126" s="16">
        <v>5.9180000000000001</v>
      </c>
      <c r="M126" s="16">
        <v>0.17799999999999999</v>
      </c>
      <c r="N126" s="16">
        <v>3.0842999999999998</v>
      </c>
      <c r="O126" s="16">
        <v>0.15379999999999999</v>
      </c>
      <c r="P126" s="16">
        <v>0.56220000000000003</v>
      </c>
      <c r="Q126" s="16">
        <v>2.8437000000000001</v>
      </c>
      <c r="R126" s="16">
        <v>0.47749999999999998</v>
      </c>
      <c r="S126" s="16">
        <v>0.45579999999999998</v>
      </c>
      <c r="T126" s="16">
        <v>0.55210000000000004</v>
      </c>
      <c r="U126" s="16">
        <v>0.93489999999999995</v>
      </c>
      <c r="V126" s="16">
        <v>2.1444999999999999</v>
      </c>
      <c r="W126" s="16">
        <v>1.3993</v>
      </c>
      <c r="X126" s="16">
        <v>0.99850000000000005</v>
      </c>
      <c r="Y126" s="16">
        <v>0.58850000000000002</v>
      </c>
      <c r="Z126" s="16">
        <v>8.3500000000000005E-2</v>
      </c>
      <c r="AA126" s="16">
        <v>0.23949999999999999</v>
      </c>
      <c r="AB126" s="16">
        <v>0.30740000000000001</v>
      </c>
      <c r="AC126" s="16">
        <v>1.2049000000000001</v>
      </c>
      <c r="AD126" s="16">
        <v>0.99680000000000002</v>
      </c>
      <c r="AE126" s="16">
        <v>6.7599999999999993E-2</v>
      </c>
      <c r="AF126" s="16">
        <v>2.8113000000000001</v>
      </c>
      <c r="AG126" s="16">
        <v>5.9021999999999997</v>
      </c>
      <c r="AH126" s="16">
        <v>0.3372</v>
      </c>
      <c r="AI126" s="16">
        <v>0.60699999999999998</v>
      </c>
      <c r="AJ126" s="11">
        <v>124</v>
      </c>
      <c r="AK126" s="17" t="s">
        <v>195</v>
      </c>
    </row>
    <row r="127" spans="1:37">
      <c r="A127" s="15">
        <v>42186</v>
      </c>
      <c r="B127" s="16">
        <v>0.1115</v>
      </c>
      <c r="C127" s="16">
        <v>3.7625000000000002</v>
      </c>
      <c r="D127" s="16">
        <v>2.9003999999999999</v>
      </c>
      <c r="E127" s="16">
        <v>0.48520000000000002</v>
      </c>
      <c r="F127" s="16">
        <v>3.0087000000000002</v>
      </c>
      <c r="G127" s="16">
        <v>2.5508000000000002</v>
      </c>
      <c r="H127" s="16">
        <v>2.7934999999999999</v>
      </c>
      <c r="I127" s="16">
        <v>4.1923000000000004</v>
      </c>
      <c r="J127" s="16">
        <v>1.3322000000000001</v>
      </c>
      <c r="K127" s="16">
        <v>4.0096999999999996</v>
      </c>
      <c r="L127" s="16">
        <v>5.891</v>
      </c>
      <c r="M127" s="16">
        <v>0.17899999999999999</v>
      </c>
      <c r="N127" s="16">
        <v>3.0613999999999999</v>
      </c>
      <c r="O127" s="16">
        <v>0.15390000000000001</v>
      </c>
      <c r="P127" s="16">
        <v>0.56189999999999996</v>
      </c>
      <c r="Q127" s="16">
        <v>2.8479999999999999</v>
      </c>
      <c r="R127" s="16">
        <v>0.4793</v>
      </c>
      <c r="S127" s="16">
        <v>0.45400000000000001</v>
      </c>
      <c r="T127" s="16">
        <v>0.5524</v>
      </c>
      <c r="U127" s="16">
        <v>0.93689999999999996</v>
      </c>
      <c r="V127" s="16">
        <v>2.1435</v>
      </c>
      <c r="W127" s="16">
        <v>1.4054</v>
      </c>
      <c r="X127" s="16">
        <v>0.99619999999999997</v>
      </c>
      <c r="Y127" s="16">
        <v>0.58840000000000003</v>
      </c>
      <c r="Z127" s="16">
        <v>8.3400000000000002E-2</v>
      </c>
      <c r="AA127" s="16">
        <v>0.23899999999999999</v>
      </c>
      <c r="AB127" s="16">
        <v>0.30940000000000001</v>
      </c>
      <c r="AC127" s="16">
        <v>1.2115</v>
      </c>
      <c r="AD127" s="16">
        <v>1.0031000000000001</v>
      </c>
      <c r="AE127" s="16">
        <v>6.7799999999999999E-2</v>
      </c>
      <c r="AF127" s="16">
        <v>2.8033000000000001</v>
      </c>
      <c r="AG127" s="16">
        <v>5.9180000000000001</v>
      </c>
      <c r="AH127" s="16">
        <v>0.33600000000000002</v>
      </c>
      <c r="AI127" s="16">
        <v>0.60629999999999995</v>
      </c>
      <c r="AJ127" s="11">
        <v>125</v>
      </c>
      <c r="AK127" s="17" t="s">
        <v>196</v>
      </c>
    </row>
    <row r="128" spans="1:37">
      <c r="A128" s="15">
        <v>42187</v>
      </c>
      <c r="B128" s="16">
        <v>0.112</v>
      </c>
      <c r="C128" s="16">
        <v>3.7858999999999998</v>
      </c>
      <c r="D128" s="16">
        <v>2.8794</v>
      </c>
      <c r="E128" s="16">
        <v>0.4884</v>
      </c>
      <c r="F128" s="16">
        <v>2.9996</v>
      </c>
      <c r="G128" s="16">
        <v>2.5306999999999999</v>
      </c>
      <c r="H128" s="16">
        <v>2.7997000000000001</v>
      </c>
      <c r="I128" s="16">
        <v>4.1935000000000002</v>
      </c>
      <c r="J128" s="16">
        <v>1.3345</v>
      </c>
      <c r="K128" s="16">
        <v>3.9973999999999998</v>
      </c>
      <c r="L128" s="16">
        <v>5.9062999999999999</v>
      </c>
      <c r="M128" s="16">
        <v>0.17899999999999999</v>
      </c>
      <c r="N128" s="16">
        <v>3.0653000000000001</v>
      </c>
      <c r="O128" s="16">
        <v>0.15390000000000001</v>
      </c>
      <c r="P128" s="16">
        <v>0.56210000000000004</v>
      </c>
      <c r="Q128" s="16">
        <v>2.8508</v>
      </c>
      <c r="R128" s="16">
        <v>0.47820000000000001</v>
      </c>
      <c r="S128" s="16">
        <v>0.4496</v>
      </c>
      <c r="T128" s="16">
        <v>0.5524</v>
      </c>
      <c r="U128" s="16">
        <v>0.93769999999999998</v>
      </c>
      <c r="V128" s="16">
        <v>2.1440999999999999</v>
      </c>
      <c r="W128" s="16">
        <v>1.4011</v>
      </c>
      <c r="X128" s="16">
        <v>0.99919999999999998</v>
      </c>
      <c r="Y128" s="16">
        <v>0.59240000000000004</v>
      </c>
      <c r="Z128" s="16">
        <v>8.3799999999999999E-2</v>
      </c>
      <c r="AA128" s="16">
        <v>0.23949999999999999</v>
      </c>
      <c r="AB128" s="16">
        <v>0.30690000000000001</v>
      </c>
      <c r="AC128" s="16">
        <v>1.2021999999999999</v>
      </c>
      <c r="AD128" s="16">
        <v>1.0026999999999999</v>
      </c>
      <c r="AE128" s="16">
        <v>6.8000000000000005E-2</v>
      </c>
      <c r="AF128" s="16">
        <v>2.8439999999999999</v>
      </c>
      <c r="AG128" s="16">
        <v>5.9604999999999997</v>
      </c>
      <c r="AH128" s="16">
        <v>0.3362</v>
      </c>
      <c r="AI128" s="16">
        <v>0.61019999999999996</v>
      </c>
      <c r="AJ128" s="11">
        <v>126</v>
      </c>
      <c r="AK128" s="17" t="s">
        <v>197</v>
      </c>
    </row>
    <row r="129" spans="1:37">
      <c r="A129" s="15">
        <v>42188</v>
      </c>
      <c r="B129" s="16">
        <v>0.11169999999999999</v>
      </c>
      <c r="C129" s="16">
        <v>3.7726000000000002</v>
      </c>
      <c r="D129" s="16">
        <v>2.8450000000000002</v>
      </c>
      <c r="E129" s="16">
        <v>0.48659999999999998</v>
      </c>
      <c r="F129" s="16">
        <v>3.0038999999999998</v>
      </c>
      <c r="G129" s="16">
        <v>2.5236000000000001</v>
      </c>
      <c r="H129" s="16">
        <v>2.7978000000000001</v>
      </c>
      <c r="I129" s="16">
        <v>4.1896000000000004</v>
      </c>
      <c r="J129" s="16">
        <v>1.3325</v>
      </c>
      <c r="K129" s="16">
        <v>4.0038</v>
      </c>
      <c r="L129" s="16">
        <v>5.8963000000000001</v>
      </c>
      <c r="M129" s="16">
        <v>0.17979999999999999</v>
      </c>
      <c r="N129" s="16">
        <v>3.0659999999999998</v>
      </c>
      <c r="O129" s="16">
        <v>0.154</v>
      </c>
      <c r="P129" s="16">
        <v>0.56179999999999997</v>
      </c>
      <c r="Q129" s="16">
        <v>2.8481000000000001</v>
      </c>
      <c r="R129" s="16">
        <v>0.47460000000000002</v>
      </c>
      <c r="S129" s="16">
        <v>0.44729999999999998</v>
      </c>
      <c r="T129" s="16">
        <v>0.55169999999999997</v>
      </c>
      <c r="U129" s="16">
        <v>0.93510000000000004</v>
      </c>
      <c r="V129" s="16">
        <v>2.1421000000000001</v>
      </c>
      <c r="W129" s="16">
        <v>1.4021999999999999</v>
      </c>
      <c r="X129" s="16">
        <v>1.0007999999999999</v>
      </c>
      <c r="Y129" s="16">
        <v>0.59389999999999998</v>
      </c>
      <c r="Z129" s="16">
        <v>8.3799999999999999E-2</v>
      </c>
      <c r="AA129" s="16">
        <v>0.24049999999999999</v>
      </c>
      <c r="AB129" s="16">
        <v>0.307</v>
      </c>
      <c r="AC129" s="16">
        <v>1.2146999999999999</v>
      </c>
      <c r="AD129" s="16">
        <v>0.99819999999999998</v>
      </c>
      <c r="AE129" s="16">
        <v>6.7699999999999996E-2</v>
      </c>
      <c r="AF129" s="16">
        <v>2.8308</v>
      </c>
      <c r="AG129" s="16">
        <v>5.9489999999999998</v>
      </c>
      <c r="AH129" s="16">
        <v>0.3357</v>
      </c>
      <c r="AI129" s="16">
        <v>0.60760000000000003</v>
      </c>
      <c r="AJ129" s="11">
        <v>127</v>
      </c>
      <c r="AK129" s="17" t="s">
        <v>198</v>
      </c>
    </row>
    <row r="130" spans="1:37">
      <c r="A130" s="15">
        <v>42191</v>
      </c>
      <c r="B130" s="16">
        <v>0.11219999999999999</v>
      </c>
      <c r="C130" s="16">
        <v>3.7959999999999998</v>
      </c>
      <c r="D130" s="16">
        <v>2.8473999999999999</v>
      </c>
      <c r="E130" s="16">
        <v>0.48959999999999998</v>
      </c>
      <c r="F130" s="16">
        <v>3.0144000000000002</v>
      </c>
      <c r="G130" s="16">
        <v>2.5383</v>
      </c>
      <c r="H130" s="16">
        <v>2.8127</v>
      </c>
      <c r="I130" s="16">
        <v>4.1989999999999998</v>
      </c>
      <c r="J130" s="16">
        <v>1.3308</v>
      </c>
      <c r="K130" s="16">
        <v>4.0193000000000003</v>
      </c>
      <c r="L130" s="16">
        <v>5.9066000000000001</v>
      </c>
      <c r="M130" s="16">
        <v>0.17860000000000001</v>
      </c>
      <c r="N130" s="16">
        <v>3.0968</v>
      </c>
      <c r="O130" s="16">
        <v>0.15479999999999999</v>
      </c>
      <c r="P130" s="16">
        <v>0.56279999999999997</v>
      </c>
      <c r="Q130" s="16">
        <v>2.8555000000000001</v>
      </c>
      <c r="R130" s="16">
        <v>0.47039999999999998</v>
      </c>
      <c r="S130" s="16">
        <v>0.44740000000000002</v>
      </c>
      <c r="T130" s="16">
        <v>0.55330000000000001</v>
      </c>
      <c r="U130" s="16">
        <v>0.93600000000000005</v>
      </c>
      <c r="V130" s="16">
        <v>2.1469</v>
      </c>
      <c r="W130" s="16">
        <v>1.4086000000000001</v>
      </c>
      <c r="X130" s="16">
        <v>1.0061</v>
      </c>
      <c r="Y130" s="16">
        <v>0.59589999999999999</v>
      </c>
      <c r="Z130" s="16">
        <v>8.4199999999999997E-2</v>
      </c>
      <c r="AA130" s="16">
        <v>0.24030000000000001</v>
      </c>
      <c r="AB130" s="16">
        <v>0.30570000000000003</v>
      </c>
      <c r="AC130" s="16">
        <v>1.2071000000000001</v>
      </c>
      <c r="AD130" s="16">
        <v>0.996</v>
      </c>
      <c r="AE130" s="16">
        <v>6.7199999999999996E-2</v>
      </c>
      <c r="AF130" s="16">
        <v>2.8342999999999998</v>
      </c>
      <c r="AG130" s="16">
        <v>5.9828000000000001</v>
      </c>
      <c r="AH130" s="16">
        <v>0.33729999999999999</v>
      </c>
      <c r="AI130" s="16">
        <v>0.61040000000000005</v>
      </c>
      <c r="AJ130" s="11">
        <v>128</v>
      </c>
      <c r="AK130" s="17" t="s">
        <v>199</v>
      </c>
    </row>
    <row r="131" spans="1:37">
      <c r="A131" s="15">
        <v>42192</v>
      </c>
      <c r="B131" s="16">
        <v>0.1128</v>
      </c>
      <c r="C131" s="16">
        <v>3.8313000000000001</v>
      </c>
      <c r="D131" s="16">
        <v>2.8509000000000002</v>
      </c>
      <c r="E131" s="16">
        <v>0.49419999999999997</v>
      </c>
      <c r="F131" s="16">
        <v>3.0192000000000001</v>
      </c>
      <c r="G131" s="16">
        <v>2.5404</v>
      </c>
      <c r="H131" s="16">
        <v>2.8252000000000002</v>
      </c>
      <c r="I131" s="16">
        <v>4.2026000000000003</v>
      </c>
      <c r="J131" s="16">
        <v>1.331</v>
      </c>
      <c r="K131" s="16">
        <v>4.0442999999999998</v>
      </c>
      <c r="L131" s="16">
        <v>5.9421999999999997</v>
      </c>
      <c r="M131" s="16">
        <v>0.1812</v>
      </c>
      <c r="N131" s="16">
        <v>3.1242999999999999</v>
      </c>
      <c r="O131" s="16">
        <v>0.155</v>
      </c>
      <c r="P131" s="16">
        <v>0.56330000000000002</v>
      </c>
      <c r="Q131" s="16">
        <v>2.8609</v>
      </c>
      <c r="R131" s="16">
        <v>0.46779999999999999</v>
      </c>
      <c r="S131" s="16">
        <v>0.4496</v>
      </c>
      <c r="T131" s="16">
        <v>0.55489999999999995</v>
      </c>
      <c r="U131" s="16">
        <v>0.93759999999999999</v>
      </c>
      <c r="V131" s="16">
        <v>2.1486999999999998</v>
      </c>
      <c r="W131" s="16">
        <v>1.4276</v>
      </c>
      <c r="X131" s="16">
        <v>1.0132000000000001</v>
      </c>
      <c r="Y131" s="16">
        <v>0.59719999999999995</v>
      </c>
      <c r="Z131" s="16">
        <v>8.4699999999999998E-2</v>
      </c>
      <c r="AA131" s="16">
        <v>0.2427</v>
      </c>
      <c r="AB131" s="16">
        <v>0.30690000000000001</v>
      </c>
      <c r="AC131" s="16">
        <v>1.2166999999999999</v>
      </c>
      <c r="AD131" s="16">
        <v>1.0035000000000001</v>
      </c>
      <c r="AE131" s="16">
        <v>6.7100000000000007E-2</v>
      </c>
      <c r="AF131" s="16">
        <v>2.8433999999999999</v>
      </c>
      <c r="AG131" s="16">
        <v>6.0456000000000003</v>
      </c>
      <c r="AH131" s="16">
        <v>0.33800000000000002</v>
      </c>
      <c r="AI131" s="16">
        <v>0.61719999999999997</v>
      </c>
      <c r="AJ131" s="11">
        <v>129</v>
      </c>
      <c r="AK131" s="17" t="s">
        <v>200</v>
      </c>
    </row>
    <row r="132" spans="1:37">
      <c r="A132" s="15">
        <v>42193</v>
      </c>
      <c r="B132" s="16">
        <v>0.1123</v>
      </c>
      <c r="C132" s="16">
        <v>3.8224999999999998</v>
      </c>
      <c r="D132" s="16">
        <v>2.8285</v>
      </c>
      <c r="E132" s="16">
        <v>0.4929</v>
      </c>
      <c r="F132" s="16">
        <v>3.0034999999999998</v>
      </c>
      <c r="G132" s="16">
        <v>2.5495999999999999</v>
      </c>
      <c r="H132" s="16">
        <v>2.8193999999999999</v>
      </c>
      <c r="I132" s="16">
        <v>4.2213000000000003</v>
      </c>
      <c r="J132" s="16">
        <v>1.3291999999999999</v>
      </c>
      <c r="K132" s="16">
        <v>4.0545</v>
      </c>
      <c r="L132" s="16">
        <v>5.8883000000000001</v>
      </c>
      <c r="M132" s="16">
        <v>0.17449999999999999</v>
      </c>
      <c r="N132" s="16">
        <v>3.1425999999999998</v>
      </c>
      <c r="O132" s="16">
        <v>0.15559999999999999</v>
      </c>
      <c r="P132" s="16">
        <v>0.56569999999999998</v>
      </c>
      <c r="Q132" s="16">
        <v>2.8746</v>
      </c>
      <c r="R132" s="16">
        <v>0.4637</v>
      </c>
      <c r="S132" s="16">
        <v>0.44929999999999998</v>
      </c>
      <c r="T132" s="16">
        <v>0.55769999999999997</v>
      </c>
      <c r="U132" s="16">
        <v>0.94120000000000004</v>
      </c>
      <c r="V132" s="16">
        <v>2.1583000000000001</v>
      </c>
      <c r="W132" s="16">
        <v>1.4179999999999999</v>
      </c>
      <c r="X132" s="16">
        <v>1.0091000000000001</v>
      </c>
      <c r="Y132" s="16">
        <v>0.58879999999999999</v>
      </c>
      <c r="Z132" s="16">
        <v>8.4500000000000006E-2</v>
      </c>
      <c r="AA132" s="16">
        <v>0.24129999999999999</v>
      </c>
      <c r="AB132" s="16">
        <v>0.30520000000000003</v>
      </c>
      <c r="AC132" s="16">
        <v>1.1972</v>
      </c>
      <c r="AD132" s="16">
        <v>1.0032000000000001</v>
      </c>
      <c r="AE132" s="16">
        <v>6.7100000000000007E-2</v>
      </c>
      <c r="AF132" s="16">
        <v>2.8854000000000002</v>
      </c>
      <c r="AG132" s="16">
        <v>6.0162000000000004</v>
      </c>
      <c r="AH132" s="16">
        <v>0.33629999999999999</v>
      </c>
      <c r="AI132" s="16">
        <v>0.61560000000000004</v>
      </c>
      <c r="AJ132" s="11">
        <v>130</v>
      </c>
      <c r="AK132" s="17" t="s">
        <v>201</v>
      </c>
    </row>
    <row r="133" spans="1:37">
      <c r="A133" s="15">
        <v>42194</v>
      </c>
      <c r="B133" s="16">
        <v>0.1128</v>
      </c>
      <c r="C133" s="16">
        <v>3.8290000000000002</v>
      </c>
      <c r="D133" s="16">
        <v>2.8536999999999999</v>
      </c>
      <c r="E133" s="16">
        <v>0.49380000000000002</v>
      </c>
      <c r="F133" s="16">
        <v>3.0081000000000002</v>
      </c>
      <c r="G133" s="16">
        <v>2.5720999999999998</v>
      </c>
      <c r="H133" s="16">
        <v>2.8330000000000002</v>
      </c>
      <c r="I133" s="16">
        <v>4.2276999999999996</v>
      </c>
      <c r="J133" s="16">
        <v>1.3344</v>
      </c>
      <c r="K133" s="16">
        <v>4.0304000000000002</v>
      </c>
      <c r="L133" s="16">
        <v>5.8902000000000001</v>
      </c>
      <c r="M133" s="16">
        <v>0.18099999999999999</v>
      </c>
      <c r="N133" s="16">
        <v>3.1528</v>
      </c>
      <c r="O133" s="16">
        <v>0.15579999999999999</v>
      </c>
      <c r="P133" s="16">
        <v>0.56659999999999999</v>
      </c>
      <c r="Q133" s="16">
        <v>2.8633000000000002</v>
      </c>
      <c r="R133" s="16">
        <v>0.4652</v>
      </c>
      <c r="S133" s="16">
        <v>0.45119999999999999</v>
      </c>
      <c r="T133" s="16">
        <v>0.55859999999999999</v>
      </c>
      <c r="U133" s="16">
        <v>0.94340000000000002</v>
      </c>
      <c r="V133" s="16">
        <v>2.1616</v>
      </c>
      <c r="W133" s="16">
        <v>1.4305000000000001</v>
      </c>
      <c r="X133" s="16">
        <v>1.0098</v>
      </c>
      <c r="Y133" s="16">
        <v>0.58709999999999996</v>
      </c>
      <c r="Z133" s="16">
        <v>8.4699999999999998E-2</v>
      </c>
      <c r="AA133" s="16">
        <v>0.24199999999999999</v>
      </c>
      <c r="AB133" s="16">
        <v>0.30599999999999999</v>
      </c>
      <c r="AC133" s="16">
        <v>1.1829000000000001</v>
      </c>
      <c r="AD133" s="16">
        <v>1.0087999999999999</v>
      </c>
      <c r="AE133" s="16">
        <v>6.7100000000000007E-2</v>
      </c>
      <c r="AF133" s="16">
        <v>2.8653</v>
      </c>
      <c r="AG133" s="16">
        <v>6.0288000000000004</v>
      </c>
      <c r="AH133" s="16">
        <v>0.33760000000000001</v>
      </c>
      <c r="AI133" s="16">
        <v>0.61680000000000001</v>
      </c>
      <c r="AJ133" s="11">
        <v>131</v>
      </c>
      <c r="AK133" s="17" t="s">
        <v>202</v>
      </c>
    </row>
    <row r="134" spans="1:37">
      <c r="A134" s="15">
        <v>42195</v>
      </c>
      <c r="B134" s="16">
        <v>0.1111</v>
      </c>
      <c r="C134" s="16">
        <v>3.7709000000000001</v>
      </c>
      <c r="D134" s="16">
        <v>2.8098000000000001</v>
      </c>
      <c r="E134" s="16">
        <v>0.4864</v>
      </c>
      <c r="F134" s="16">
        <v>2.9647999999999999</v>
      </c>
      <c r="G134" s="16">
        <v>2.5449000000000002</v>
      </c>
      <c r="H134" s="16">
        <v>2.7926000000000002</v>
      </c>
      <c r="I134" s="16">
        <v>4.1905000000000001</v>
      </c>
      <c r="J134" s="16">
        <v>1.3413999999999999</v>
      </c>
      <c r="K134" s="16">
        <v>4.0080999999999998</v>
      </c>
      <c r="L134" s="16">
        <v>5.8277999999999999</v>
      </c>
      <c r="M134" s="16">
        <v>0.1716</v>
      </c>
      <c r="N134" s="16">
        <v>3.0870000000000002</v>
      </c>
      <c r="O134" s="16">
        <v>0.15440000000000001</v>
      </c>
      <c r="P134" s="16">
        <v>0.5615</v>
      </c>
      <c r="Q134" s="16">
        <v>2.8332999999999999</v>
      </c>
      <c r="R134" s="16">
        <v>0.46920000000000001</v>
      </c>
      <c r="S134" s="16">
        <v>0.44590000000000002</v>
      </c>
      <c r="T134" s="16">
        <v>0.55359999999999998</v>
      </c>
      <c r="U134" s="16">
        <v>0.94030000000000002</v>
      </c>
      <c r="V134" s="16">
        <v>2.1425000000000001</v>
      </c>
      <c r="W134" s="16">
        <v>1.4144000000000001</v>
      </c>
      <c r="X134" s="16">
        <v>0.99939999999999996</v>
      </c>
      <c r="Y134" s="16">
        <v>0.58399999999999996</v>
      </c>
      <c r="Z134" s="16">
        <v>8.3599999999999994E-2</v>
      </c>
      <c r="AA134" s="16">
        <v>0.2394</v>
      </c>
      <c r="AB134" s="16">
        <v>0.3039</v>
      </c>
      <c r="AC134" s="16">
        <v>1.1704000000000001</v>
      </c>
      <c r="AD134" s="16">
        <v>0.99439999999999995</v>
      </c>
      <c r="AE134" s="16">
        <v>6.6400000000000001E-2</v>
      </c>
      <c r="AF134" s="16">
        <v>2.8525999999999998</v>
      </c>
      <c r="AG134" s="16">
        <v>5.9436</v>
      </c>
      <c r="AH134" s="16">
        <v>0.33360000000000001</v>
      </c>
      <c r="AI134" s="16">
        <v>0.60709999999999997</v>
      </c>
      <c r="AJ134" s="11">
        <v>132</v>
      </c>
      <c r="AK134" s="17" t="s">
        <v>203</v>
      </c>
    </row>
    <row r="135" spans="1:37">
      <c r="A135" s="15">
        <v>42198</v>
      </c>
      <c r="B135" s="16">
        <v>0.1104</v>
      </c>
      <c r="C135" s="16">
        <v>3.7543000000000002</v>
      </c>
      <c r="D135" s="16">
        <v>2.7881999999999998</v>
      </c>
      <c r="E135" s="16">
        <v>0.4844</v>
      </c>
      <c r="F135" s="16">
        <v>2.9491000000000001</v>
      </c>
      <c r="G135" s="16">
        <v>2.5175999999999998</v>
      </c>
      <c r="H135" s="16">
        <v>2.7736000000000001</v>
      </c>
      <c r="I135" s="16">
        <v>4.1550000000000002</v>
      </c>
      <c r="J135" s="16">
        <v>1.3394999999999999</v>
      </c>
      <c r="K135" s="16">
        <v>3.9636</v>
      </c>
      <c r="L135" s="16">
        <v>5.8295000000000003</v>
      </c>
      <c r="M135" s="16">
        <v>0.1714</v>
      </c>
      <c r="N135" s="16">
        <v>3.0423</v>
      </c>
      <c r="O135" s="16">
        <v>0.1532</v>
      </c>
      <c r="P135" s="16">
        <v>0.55679999999999996</v>
      </c>
      <c r="Q135" s="16">
        <v>2.8149999999999999</v>
      </c>
      <c r="R135" s="16">
        <v>0.46639999999999998</v>
      </c>
      <c r="S135" s="16">
        <v>0.44390000000000002</v>
      </c>
      <c r="T135" s="16">
        <v>0.54830000000000001</v>
      </c>
      <c r="U135" s="16">
        <v>0.93730000000000002</v>
      </c>
      <c r="V135" s="16">
        <v>2.1244999999999998</v>
      </c>
      <c r="W135" s="16">
        <v>1.4117999999999999</v>
      </c>
      <c r="X135" s="16">
        <v>0.99509999999999998</v>
      </c>
      <c r="Y135" s="16">
        <v>0.57940000000000003</v>
      </c>
      <c r="Z135" s="16">
        <v>8.3199999999999996E-2</v>
      </c>
      <c r="AA135" s="16">
        <v>0.23760000000000001</v>
      </c>
      <c r="AB135" s="16">
        <v>0.30120000000000002</v>
      </c>
      <c r="AC135" s="16">
        <v>1.1857</v>
      </c>
      <c r="AD135" s="16">
        <v>0.98660000000000003</v>
      </c>
      <c r="AE135" s="16">
        <v>6.6100000000000006E-2</v>
      </c>
      <c r="AF135" s="16">
        <v>2.8027000000000002</v>
      </c>
      <c r="AG135" s="16">
        <v>5.915</v>
      </c>
      <c r="AH135" s="16">
        <v>0.33169999999999999</v>
      </c>
      <c r="AI135" s="16">
        <v>0.60470000000000002</v>
      </c>
      <c r="AJ135" s="11">
        <v>133</v>
      </c>
      <c r="AK135" s="17" t="s">
        <v>204</v>
      </c>
    </row>
    <row r="136" spans="1:37">
      <c r="A136" s="15">
        <v>42199</v>
      </c>
      <c r="B136" s="16">
        <v>0.1106</v>
      </c>
      <c r="C136" s="16">
        <v>3.7645</v>
      </c>
      <c r="D136" s="16">
        <v>2.7951999999999999</v>
      </c>
      <c r="E136" s="16">
        <v>0.48599999999999999</v>
      </c>
      <c r="F136" s="16">
        <v>2.9445999999999999</v>
      </c>
      <c r="G136" s="16">
        <v>2.5179999999999998</v>
      </c>
      <c r="H136" s="16">
        <v>2.7686999999999999</v>
      </c>
      <c r="I136" s="16">
        <v>4.1544999999999996</v>
      </c>
      <c r="J136" s="16">
        <v>1.3338000000000001</v>
      </c>
      <c r="K136" s="16">
        <v>3.9910999999999999</v>
      </c>
      <c r="L136" s="16">
        <v>5.8259999999999996</v>
      </c>
      <c r="M136" s="16">
        <v>0.17119999999999999</v>
      </c>
      <c r="N136" s="16">
        <v>3.0514000000000001</v>
      </c>
      <c r="O136" s="16">
        <v>0.15340000000000001</v>
      </c>
      <c r="P136" s="16">
        <v>0.55669999999999997</v>
      </c>
      <c r="Q136" s="16">
        <v>2.8117999999999999</v>
      </c>
      <c r="R136" s="16">
        <v>0.46300000000000002</v>
      </c>
      <c r="S136" s="16">
        <v>0.44169999999999998</v>
      </c>
      <c r="T136" s="16">
        <v>0.54830000000000001</v>
      </c>
      <c r="U136" s="16">
        <v>0.93769999999999998</v>
      </c>
      <c r="V136" s="16">
        <v>2.1240999999999999</v>
      </c>
      <c r="W136" s="16">
        <v>1.4274</v>
      </c>
      <c r="X136" s="16">
        <v>0.99729999999999996</v>
      </c>
      <c r="Y136" s="16">
        <v>0.58560000000000001</v>
      </c>
      <c r="Z136" s="16">
        <v>8.3299999999999999E-2</v>
      </c>
      <c r="AA136" s="16">
        <v>0.2392</v>
      </c>
      <c r="AB136" s="16">
        <v>0.30320000000000003</v>
      </c>
      <c r="AC136" s="16">
        <v>1.1987000000000001</v>
      </c>
      <c r="AD136" s="16">
        <v>0.98919999999999997</v>
      </c>
      <c r="AE136" s="16">
        <v>6.6100000000000006E-2</v>
      </c>
      <c r="AF136" s="16">
        <v>2.8319999999999999</v>
      </c>
      <c r="AG136" s="16">
        <v>5.9363000000000001</v>
      </c>
      <c r="AH136" s="16">
        <v>0.32969999999999999</v>
      </c>
      <c r="AI136" s="16">
        <v>0.60660000000000003</v>
      </c>
      <c r="AJ136" s="11">
        <v>134</v>
      </c>
      <c r="AK136" s="17" t="s">
        <v>205</v>
      </c>
    </row>
    <row r="137" spans="1:37">
      <c r="A137" s="15">
        <v>42200</v>
      </c>
      <c r="B137" s="16">
        <v>0.11</v>
      </c>
      <c r="C137" s="16">
        <v>3.7469999999999999</v>
      </c>
      <c r="D137" s="16">
        <v>2.794</v>
      </c>
      <c r="E137" s="16">
        <v>0.4834</v>
      </c>
      <c r="F137" s="16">
        <v>2.9369999999999998</v>
      </c>
      <c r="G137" s="16">
        <v>2.5074999999999998</v>
      </c>
      <c r="H137" s="16">
        <v>2.7490999999999999</v>
      </c>
      <c r="I137" s="16">
        <v>4.1318999999999999</v>
      </c>
      <c r="J137" s="16">
        <v>1.3292999999999999</v>
      </c>
      <c r="K137" s="16">
        <v>3.9594999999999998</v>
      </c>
      <c r="L137" s="16">
        <v>5.8604000000000003</v>
      </c>
      <c r="M137" s="16">
        <v>0.17030000000000001</v>
      </c>
      <c r="N137" s="16">
        <v>3.0318999999999998</v>
      </c>
      <c r="O137" s="16">
        <v>0.15260000000000001</v>
      </c>
      <c r="P137" s="16">
        <v>0.55369999999999997</v>
      </c>
      <c r="Q137" s="16">
        <v>2.7984</v>
      </c>
      <c r="R137" s="16">
        <v>0.46200000000000002</v>
      </c>
      <c r="S137" s="16">
        <v>0.43980000000000002</v>
      </c>
      <c r="T137" s="16">
        <v>0.54510000000000003</v>
      </c>
      <c r="U137" s="16">
        <v>0.93289999999999995</v>
      </c>
      <c r="V137" s="16">
        <v>2.1126</v>
      </c>
      <c r="W137" s="16">
        <v>1.4189000000000001</v>
      </c>
      <c r="X137" s="16">
        <v>0.99570000000000003</v>
      </c>
      <c r="Y137" s="16">
        <v>0.58389999999999997</v>
      </c>
      <c r="Z137" s="16">
        <v>8.2900000000000001E-2</v>
      </c>
      <c r="AA137" s="16">
        <v>0.23910000000000001</v>
      </c>
      <c r="AB137" s="16">
        <v>0.3029</v>
      </c>
      <c r="AC137" s="16">
        <v>1.1926000000000001</v>
      </c>
      <c r="AD137" s="16">
        <v>0.98550000000000004</v>
      </c>
      <c r="AE137" s="16">
        <v>6.6199999999999995E-2</v>
      </c>
      <c r="AF137" s="16">
        <v>2.8243</v>
      </c>
      <c r="AG137" s="16">
        <v>5.9103000000000003</v>
      </c>
      <c r="AH137" s="16">
        <v>0.32740000000000002</v>
      </c>
      <c r="AI137" s="16">
        <v>0.60350000000000004</v>
      </c>
      <c r="AJ137" s="11">
        <v>135</v>
      </c>
      <c r="AK137" s="17" t="s">
        <v>206</v>
      </c>
    </row>
    <row r="138" spans="1:37">
      <c r="A138" s="15">
        <v>42201</v>
      </c>
      <c r="B138" s="16">
        <v>0.11020000000000001</v>
      </c>
      <c r="C138" s="16">
        <v>3.7694000000000001</v>
      </c>
      <c r="D138" s="16">
        <v>2.7848999999999999</v>
      </c>
      <c r="E138" s="16">
        <v>0.48630000000000001</v>
      </c>
      <c r="F138" s="16">
        <v>2.9171</v>
      </c>
      <c r="G138" s="16">
        <v>2.4611000000000001</v>
      </c>
      <c r="H138" s="16">
        <v>2.7589000000000001</v>
      </c>
      <c r="I138" s="16">
        <v>4.1111000000000004</v>
      </c>
      <c r="J138" s="16">
        <v>1.331</v>
      </c>
      <c r="K138" s="16">
        <v>3.9468999999999999</v>
      </c>
      <c r="L138" s="16">
        <v>5.8876999999999997</v>
      </c>
      <c r="M138" s="16">
        <v>0.17180000000000001</v>
      </c>
      <c r="N138" s="16">
        <v>3.0419</v>
      </c>
      <c r="O138" s="16">
        <v>0.1517</v>
      </c>
      <c r="P138" s="16">
        <v>0.55089999999999995</v>
      </c>
      <c r="Q138" s="16">
        <v>2.7844000000000002</v>
      </c>
      <c r="R138" s="16">
        <v>0.4637</v>
      </c>
      <c r="S138" s="16">
        <v>0.4425</v>
      </c>
      <c r="T138" s="16">
        <v>0.54179999999999995</v>
      </c>
      <c r="U138" s="16">
        <v>0.9304</v>
      </c>
      <c r="V138" s="16">
        <v>2.1019999999999999</v>
      </c>
      <c r="W138" s="16">
        <v>1.423</v>
      </c>
      <c r="X138" s="16">
        <v>0.99660000000000004</v>
      </c>
      <c r="Y138" s="16">
        <v>0.58599999999999997</v>
      </c>
      <c r="Z138" s="16">
        <v>8.3299999999999999E-2</v>
      </c>
      <c r="AA138" s="16">
        <v>0.23860000000000001</v>
      </c>
      <c r="AB138" s="16">
        <v>0.30370000000000003</v>
      </c>
      <c r="AC138" s="16">
        <v>1.2003999999999999</v>
      </c>
      <c r="AD138" s="16">
        <v>0.99029999999999996</v>
      </c>
      <c r="AE138" s="16">
        <v>6.6100000000000006E-2</v>
      </c>
      <c r="AF138" s="16">
        <v>2.8129</v>
      </c>
      <c r="AG138" s="16">
        <v>5.9405000000000001</v>
      </c>
      <c r="AH138" s="16">
        <v>0.32840000000000003</v>
      </c>
      <c r="AI138" s="16">
        <v>0.60709999999999997</v>
      </c>
      <c r="AJ138" s="11">
        <v>136</v>
      </c>
      <c r="AK138" s="17" t="s">
        <v>207</v>
      </c>
    </row>
    <row r="139" spans="1:37">
      <c r="A139" s="15">
        <v>42202</v>
      </c>
      <c r="B139" s="16">
        <v>0.1103</v>
      </c>
      <c r="C139" s="16">
        <v>3.7675999999999998</v>
      </c>
      <c r="D139" s="16">
        <v>2.7864</v>
      </c>
      <c r="E139" s="16">
        <v>0.48599999999999999</v>
      </c>
      <c r="F139" s="16">
        <v>2.9016999999999999</v>
      </c>
      <c r="G139" s="16">
        <v>2.4605999999999999</v>
      </c>
      <c r="H139" s="16">
        <v>2.7593000000000001</v>
      </c>
      <c r="I139" s="16">
        <v>4.1021000000000001</v>
      </c>
      <c r="J139" s="16">
        <v>1.3287</v>
      </c>
      <c r="K139" s="16">
        <v>3.9331999999999998</v>
      </c>
      <c r="L139" s="16">
        <v>5.8933999999999997</v>
      </c>
      <c r="M139" s="16">
        <v>0.1716</v>
      </c>
      <c r="N139" s="16">
        <v>3.036</v>
      </c>
      <c r="O139" s="16">
        <v>0.15160000000000001</v>
      </c>
      <c r="P139" s="16">
        <v>0.54979999999999996</v>
      </c>
      <c r="Q139" s="16">
        <v>2.7829999999999999</v>
      </c>
      <c r="R139" s="16">
        <v>0.46229999999999999</v>
      </c>
      <c r="S139" s="16">
        <v>0.43959999999999999</v>
      </c>
      <c r="T139" s="16">
        <v>0.53959999999999997</v>
      </c>
      <c r="U139" s="16">
        <v>0.92830000000000001</v>
      </c>
      <c r="V139" s="16">
        <v>2.0973000000000002</v>
      </c>
      <c r="W139" s="16">
        <v>1.4207000000000001</v>
      </c>
      <c r="X139" s="16">
        <v>0.99380000000000002</v>
      </c>
      <c r="Y139" s="16">
        <v>0.58540000000000003</v>
      </c>
      <c r="Z139" s="16">
        <v>8.3299999999999999E-2</v>
      </c>
      <c r="AA139" s="16">
        <v>0.2382</v>
      </c>
      <c r="AB139" s="16">
        <v>0.30570000000000003</v>
      </c>
      <c r="AC139" s="16">
        <v>1.1937</v>
      </c>
      <c r="AD139" s="16">
        <v>0.99199999999999999</v>
      </c>
      <c r="AE139" s="16">
        <v>6.6299999999999998E-2</v>
      </c>
      <c r="AF139" s="16">
        <v>2.8231999999999999</v>
      </c>
      <c r="AG139" s="16">
        <v>5.9352</v>
      </c>
      <c r="AH139" s="16">
        <v>0.3286</v>
      </c>
      <c r="AI139" s="16">
        <v>0.60650000000000004</v>
      </c>
      <c r="AJ139" s="11">
        <v>137</v>
      </c>
      <c r="AK139" s="17" t="s">
        <v>208</v>
      </c>
    </row>
    <row r="140" spans="1:37">
      <c r="A140" s="15">
        <v>42205</v>
      </c>
      <c r="B140" s="16">
        <v>0.1101</v>
      </c>
      <c r="C140" s="16">
        <v>3.7867999999999999</v>
      </c>
      <c r="D140" s="16">
        <v>2.7934999999999999</v>
      </c>
      <c r="E140" s="16">
        <v>0.48849999999999999</v>
      </c>
      <c r="F140" s="16">
        <v>2.9176000000000002</v>
      </c>
      <c r="G140" s="16">
        <v>2.4885999999999999</v>
      </c>
      <c r="H140" s="16">
        <v>2.76</v>
      </c>
      <c r="I140" s="16">
        <v>4.1082999999999998</v>
      </c>
      <c r="J140" s="16">
        <v>1.3282</v>
      </c>
      <c r="K140" s="16">
        <v>3.9350000000000001</v>
      </c>
      <c r="L140" s="16">
        <v>5.8959999999999999</v>
      </c>
      <c r="M140" s="16">
        <v>0.17130000000000001</v>
      </c>
      <c r="N140" s="16">
        <v>3.0468999999999999</v>
      </c>
      <c r="O140" s="16">
        <v>0.15190000000000001</v>
      </c>
      <c r="P140" s="16">
        <v>0.55059999999999998</v>
      </c>
      <c r="Q140" s="16">
        <v>2.7871999999999999</v>
      </c>
      <c r="R140" s="16">
        <v>0.46160000000000001</v>
      </c>
      <c r="S140" s="16">
        <v>0.43819999999999998</v>
      </c>
      <c r="T140" s="16">
        <v>0.54100000000000004</v>
      </c>
      <c r="U140" s="16">
        <v>0.93010000000000004</v>
      </c>
      <c r="V140" s="16">
        <v>2.1004999999999998</v>
      </c>
      <c r="W140" s="16">
        <v>1.4171</v>
      </c>
      <c r="X140" s="16">
        <v>0.99029999999999996</v>
      </c>
      <c r="Y140" s="16">
        <v>0.58660000000000001</v>
      </c>
      <c r="Z140" s="16">
        <v>8.3500000000000005E-2</v>
      </c>
      <c r="AA140" s="16">
        <v>0.2379</v>
      </c>
      <c r="AB140" s="16">
        <v>0.30449999999999999</v>
      </c>
      <c r="AC140" s="16">
        <v>1.1871</v>
      </c>
      <c r="AD140" s="16">
        <v>0.99470000000000003</v>
      </c>
      <c r="AE140" s="16">
        <v>6.6600000000000006E-2</v>
      </c>
      <c r="AF140" s="16">
        <v>2.8372000000000002</v>
      </c>
      <c r="AG140" s="16">
        <v>5.9584000000000001</v>
      </c>
      <c r="AH140" s="16">
        <v>0.32779999999999998</v>
      </c>
      <c r="AI140" s="16">
        <v>0.6099</v>
      </c>
      <c r="AJ140" s="11">
        <v>138</v>
      </c>
      <c r="AK140" s="17" t="s">
        <v>209</v>
      </c>
    </row>
    <row r="141" spans="1:37">
      <c r="A141" s="15">
        <v>42206</v>
      </c>
      <c r="B141" s="16">
        <v>0.10979999999999999</v>
      </c>
      <c r="C141" s="16">
        <v>3.7875000000000001</v>
      </c>
      <c r="D141" s="16">
        <v>2.7917999999999998</v>
      </c>
      <c r="E141" s="16">
        <v>0.48859999999999998</v>
      </c>
      <c r="F141" s="16">
        <v>2.9152</v>
      </c>
      <c r="G141" s="16">
        <v>2.5036</v>
      </c>
      <c r="H141" s="16">
        <v>2.7682000000000002</v>
      </c>
      <c r="I141" s="16">
        <v>4.1112000000000002</v>
      </c>
      <c r="J141" s="16">
        <v>1.3294999999999999</v>
      </c>
      <c r="K141" s="16">
        <v>3.9401999999999999</v>
      </c>
      <c r="L141" s="16">
        <v>5.8983999999999996</v>
      </c>
      <c r="M141" s="16">
        <v>0.17249999999999999</v>
      </c>
      <c r="N141" s="16">
        <v>3.0463</v>
      </c>
      <c r="O141" s="16">
        <v>0.15179999999999999</v>
      </c>
      <c r="P141" s="16">
        <v>0.55100000000000005</v>
      </c>
      <c r="Q141" s="16">
        <v>2.7909999999999999</v>
      </c>
      <c r="R141" s="16">
        <v>0.45989999999999998</v>
      </c>
      <c r="S141" s="16">
        <v>0.4385</v>
      </c>
      <c r="T141" s="16">
        <v>0.54110000000000003</v>
      </c>
      <c r="U141" s="16">
        <v>0.93179999999999996</v>
      </c>
      <c r="V141" s="16">
        <v>2.1021000000000001</v>
      </c>
      <c r="W141" s="16">
        <v>1.4094</v>
      </c>
      <c r="X141" s="16">
        <v>0.99199999999999999</v>
      </c>
      <c r="Y141" s="16">
        <v>0.58279999999999998</v>
      </c>
      <c r="Z141" s="16">
        <v>8.3799999999999999E-2</v>
      </c>
      <c r="AA141" s="16">
        <v>0.2366</v>
      </c>
      <c r="AB141" s="16">
        <v>0.30520000000000003</v>
      </c>
      <c r="AC141" s="16">
        <v>1.1845000000000001</v>
      </c>
      <c r="AD141" s="16">
        <v>0.99390000000000001</v>
      </c>
      <c r="AE141" s="16">
        <v>6.6500000000000004E-2</v>
      </c>
      <c r="AF141" s="16">
        <v>2.8382000000000001</v>
      </c>
      <c r="AG141" s="16">
        <v>5.9551999999999996</v>
      </c>
      <c r="AH141" s="16">
        <v>0.3281</v>
      </c>
      <c r="AI141" s="16">
        <v>0.60980000000000001</v>
      </c>
      <c r="AJ141" s="11">
        <v>139</v>
      </c>
      <c r="AK141" s="17" t="s">
        <v>210</v>
      </c>
    </row>
    <row r="142" spans="1:37">
      <c r="A142" s="15">
        <v>42207</v>
      </c>
      <c r="B142" s="16">
        <v>0.1087</v>
      </c>
      <c r="C142" s="16">
        <v>3.7629000000000001</v>
      </c>
      <c r="D142" s="16">
        <v>2.7884000000000002</v>
      </c>
      <c r="E142" s="16">
        <v>0.48559999999999998</v>
      </c>
      <c r="F142" s="16">
        <v>2.9003999999999999</v>
      </c>
      <c r="G142" s="16">
        <v>2.4895999999999998</v>
      </c>
      <c r="H142" s="16">
        <v>2.7603</v>
      </c>
      <c r="I142" s="16">
        <v>4.1173999999999999</v>
      </c>
      <c r="J142" s="16">
        <v>1.3359000000000001</v>
      </c>
      <c r="K142" s="16">
        <v>3.9268999999999998</v>
      </c>
      <c r="L142" s="16">
        <v>5.8823999999999996</v>
      </c>
      <c r="M142" s="16">
        <v>0.17030000000000001</v>
      </c>
      <c r="N142" s="16">
        <v>3.0417000000000001</v>
      </c>
      <c r="O142" s="16">
        <v>0.15210000000000001</v>
      </c>
      <c r="P142" s="16">
        <v>0.55179999999999996</v>
      </c>
      <c r="Q142" s="16">
        <v>2.7970999999999999</v>
      </c>
      <c r="R142" s="16">
        <v>0.46300000000000002</v>
      </c>
      <c r="S142" s="16">
        <v>0.43940000000000001</v>
      </c>
      <c r="T142" s="16">
        <v>0.54259999999999997</v>
      </c>
      <c r="U142" s="16">
        <v>0.93220000000000003</v>
      </c>
      <c r="V142" s="16">
        <v>2.1052</v>
      </c>
      <c r="W142" s="16">
        <v>1.3882000000000001</v>
      </c>
      <c r="X142" s="16">
        <v>0.98870000000000002</v>
      </c>
      <c r="Y142" s="16">
        <v>0.57799999999999996</v>
      </c>
      <c r="Z142" s="16">
        <v>8.3299999999999999E-2</v>
      </c>
      <c r="AA142" s="16">
        <v>0.23469999999999999</v>
      </c>
      <c r="AB142" s="16">
        <v>0.30449999999999999</v>
      </c>
      <c r="AC142" s="16">
        <v>1.1841999999999999</v>
      </c>
      <c r="AD142" s="16">
        <v>0.99239999999999995</v>
      </c>
      <c r="AE142" s="16">
        <v>6.59E-2</v>
      </c>
      <c r="AF142" s="16">
        <v>2.8201000000000001</v>
      </c>
      <c r="AG142" s="16">
        <v>5.923</v>
      </c>
      <c r="AH142" s="16">
        <v>0.32650000000000001</v>
      </c>
      <c r="AI142" s="16">
        <v>0.60599999999999998</v>
      </c>
      <c r="AJ142" s="11">
        <v>140</v>
      </c>
      <c r="AK142" s="17" t="s">
        <v>211</v>
      </c>
    </row>
    <row r="143" spans="1:37">
      <c r="A143" s="15">
        <v>42208</v>
      </c>
      <c r="B143" s="16">
        <v>0.1082</v>
      </c>
      <c r="C143" s="16">
        <v>3.7559</v>
      </c>
      <c r="D143" s="16">
        <v>2.7845</v>
      </c>
      <c r="E143" s="16">
        <v>0.48470000000000002</v>
      </c>
      <c r="F143" s="16">
        <v>2.8956</v>
      </c>
      <c r="G143" s="16">
        <v>2.5135000000000001</v>
      </c>
      <c r="H143" s="16">
        <v>2.7498999999999998</v>
      </c>
      <c r="I143" s="16">
        <v>4.1284999999999998</v>
      </c>
      <c r="J143" s="16">
        <v>1.3371</v>
      </c>
      <c r="K143" s="16">
        <v>3.9357000000000002</v>
      </c>
      <c r="L143" s="16">
        <v>5.8581000000000003</v>
      </c>
      <c r="M143" s="16">
        <v>0.16980000000000001</v>
      </c>
      <c r="N143" s="16">
        <v>3.0343</v>
      </c>
      <c r="O143" s="16">
        <v>0.1527</v>
      </c>
      <c r="P143" s="16">
        <v>0.55330000000000001</v>
      </c>
      <c r="Q143" s="16">
        <v>2.7970999999999999</v>
      </c>
      <c r="R143" s="16">
        <v>0.46079999999999999</v>
      </c>
      <c r="S143" s="16">
        <v>0.43859999999999999</v>
      </c>
      <c r="T143" s="16">
        <v>0.54479999999999995</v>
      </c>
      <c r="U143" s="16">
        <v>0.93410000000000004</v>
      </c>
      <c r="V143" s="16">
        <v>2.1109</v>
      </c>
      <c r="W143" s="16">
        <v>1.3774999999999999</v>
      </c>
      <c r="X143" s="16">
        <v>0.98340000000000005</v>
      </c>
      <c r="Y143" s="16">
        <v>0.57430000000000003</v>
      </c>
      <c r="Z143" s="16">
        <v>8.2799999999999999E-2</v>
      </c>
      <c r="AA143" s="16">
        <v>0.23380000000000001</v>
      </c>
      <c r="AB143" s="16">
        <v>0.30220000000000002</v>
      </c>
      <c r="AC143" s="16">
        <v>1.1659999999999999</v>
      </c>
      <c r="AD143" s="16">
        <v>0.99580000000000002</v>
      </c>
      <c r="AE143" s="16">
        <v>6.5500000000000003E-2</v>
      </c>
      <c r="AF143" s="16">
        <v>2.8239000000000001</v>
      </c>
      <c r="AG143" s="16">
        <v>5.8982999999999999</v>
      </c>
      <c r="AH143" s="16">
        <v>0.32350000000000001</v>
      </c>
      <c r="AI143" s="16">
        <v>0.60489999999999999</v>
      </c>
      <c r="AJ143" s="11">
        <v>141</v>
      </c>
      <c r="AK143" s="17" t="s">
        <v>212</v>
      </c>
    </row>
    <row r="144" spans="1:37">
      <c r="A144" s="15">
        <v>42209</v>
      </c>
      <c r="B144" s="16">
        <v>0.1077</v>
      </c>
      <c r="C144" s="16">
        <v>3.7654000000000001</v>
      </c>
      <c r="D144" s="16">
        <v>2.7480000000000002</v>
      </c>
      <c r="E144" s="16">
        <v>0.48580000000000001</v>
      </c>
      <c r="F144" s="16">
        <v>2.8915000000000002</v>
      </c>
      <c r="G144" s="16">
        <v>2.4763000000000002</v>
      </c>
      <c r="H144" s="16">
        <v>2.7465000000000002</v>
      </c>
      <c r="I144" s="16">
        <v>4.1195000000000004</v>
      </c>
      <c r="J144" s="16">
        <v>1.3284</v>
      </c>
      <c r="K144" s="16">
        <v>3.9159000000000002</v>
      </c>
      <c r="L144" s="16">
        <v>5.8324999999999996</v>
      </c>
      <c r="M144" s="16">
        <v>0.17</v>
      </c>
      <c r="N144" s="16">
        <v>3.0373999999999999</v>
      </c>
      <c r="O144" s="16">
        <v>0.15240000000000001</v>
      </c>
      <c r="P144" s="16">
        <v>0.55210000000000004</v>
      </c>
      <c r="Q144" s="16">
        <v>2.79</v>
      </c>
      <c r="R144" s="16">
        <v>0.4592</v>
      </c>
      <c r="S144" s="16">
        <v>0.4385</v>
      </c>
      <c r="T144" s="16">
        <v>0.54339999999999999</v>
      </c>
      <c r="U144" s="16">
        <v>0.93140000000000001</v>
      </c>
      <c r="V144" s="16">
        <v>2.1061999999999999</v>
      </c>
      <c r="W144" s="16">
        <v>1.3794</v>
      </c>
      <c r="X144" s="16">
        <v>0.98419999999999996</v>
      </c>
      <c r="Y144" s="16">
        <v>0.57279999999999998</v>
      </c>
      <c r="Z144" s="16">
        <v>8.2799999999999999E-2</v>
      </c>
      <c r="AA144" s="16">
        <v>0.23219999999999999</v>
      </c>
      <c r="AB144" s="16">
        <v>0.30170000000000002</v>
      </c>
      <c r="AC144" s="16">
        <v>1.1456999999999999</v>
      </c>
      <c r="AD144" s="16">
        <v>0.98850000000000005</v>
      </c>
      <c r="AE144" s="16">
        <v>6.4799999999999996E-2</v>
      </c>
      <c r="AF144" s="16">
        <v>2.79</v>
      </c>
      <c r="AG144" s="16">
        <v>5.8913000000000002</v>
      </c>
      <c r="AH144" s="16">
        <v>0.32179999999999997</v>
      </c>
      <c r="AI144" s="16">
        <v>0.60670000000000002</v>
      </c>
      <c r="AJ144" s="11">
        <v>142</v>
      </c>
      <c r="AK144" s="17" t="s">
        <v>213</v>
      </c>
    </row>
    <row r="145" spans="1:37">
      <c r="A145" s="15">
        <v>42212</v>
      </c>
      <c r="B145" s="16">
        <v>0.1075</v>
      </c>
      <c r="C145" s="16">
        <v>3.7454999999999998</v>
      </c>
      <c r="D145" s="16">
        <v>2.73</v>
      </c>
      <c r="E145" s="16">
        <v>0.48330000000000001</v>
      </c>
      <c r="F145" s="16">
        <v>2.8814000000000002</v>
      </c>
      <c r="G145" s="16">
        <v>2.4765999999999999</v>
      </c>
      <c r="H145" s="16">
        <v>2.7370000000000001</v>
      </c>
      <c r="I145" s="16">
        <v>4.1494999999999997</v>
      </c>
      <c r="J145" s="16">
        <v>1.3314999999999999</v>
      </c>
      <c r="K145" s="16">
        <v>3.915</v>
      </c>
      <c r="L145" s="16">
        <v>5.8148999999999997</v>
      </c>
      <c r="M145" s="16">
        <v>0.17030000000000001</v>
      </c>
      <c r="N145" s="16">
        <v>3.0329999999999999</v>
      </c>
      <c r="O145" s="16">
        <v>0.1535</v>
      </c>
      <c r="P145" s="16">
        <v>0.55610000000000004</v>
      </c>
      <c r="Q145" s="16">
        <v>2.8113000000000001</v>
      </c>
      <c r="R145" s="16">
        <v>0.45860000000000001</v>
      </c>
      <c r="S145" s="16">
        <v>0.43890000000000001</v>
      </c>
      <c r="T145" s="16">
        <v>0.54569999999999996</v>
      </c>
      <c r="U145" s="16">
        <v>0.93830000000000002</v>
      </c>
      <c r="V145" s="16">
        <v>2.1215999999999999</v>
      </c>
      <c r="W145" s="16">
        <v>1.3572</v>
      </c>
      <c r="X145" s="16">
        <v>0.98209999999999997</v>
      </c>
      <c r="Y145" s="16">
        <v>0.56689999999999996</v>
      </c>
      <c r="Z145" s="16">
        <v>8.2199999999999995E-2</v>
      </c>
      <c r="AA145" s="16">
        <v>0.2306</v>
      </c>
      <c r="AB145" s="16">
        <v>0.29709999999999998</v>
      </c>
      <c r="AC145" s="16">
        <v>1.1164000000000001</v>
      </c>
      <c r="AD145" s="16">
        <v>0.98029999999999995</v>
      </c>
      <c r="AE145" s="16">
        <v>6.3399999999999998E-2</v>
      </c>
      <c r="AF145" s="16">
        <v>2.8113000000000001</v>
      </c>
      <c r="AG145" s="16">
        <v>5.8381999999999996</v>
      </c>
      <c r="AH145" s="16">
        <v>0.32079999999999997</v>
      </c>
      <c r="AI145" s="16">
        <v>0.60319999999999996</v>
      </c>
      <c r="AJ145" s="11">
        <v>143</v>
      </c>
      <c r="AK145" s="17" t="s">
        <v>214</v>
      </c>
    </row>
    <row r="146" spans="1:37">
      <c r="A146" s="15">
        <v>42213</v>
      </c>
      <c r="B146" s="16">
        <v>0.1069</v>
      </c>
      <c r="C146" s="16">
        <v>3.7303000000000002</v>
      </c>
      <c r="D146" s="16">
        <v>2.7275999999999998</v>
      </c>
      <c r="E146" s="16">
        <v>0.48130000000000001</v>
      </c>
      <c r="F146" s="16">
        <v>2.8664000000000001</v>
      </c>
      <c r="G146" s="16">
        <v>2.4874999999999998</v>
      </c>
      <c r="H146" s="16">
        <v>2.7303999999999999</v>
      </c>
      <c r="I146" s="16">
        <v>4.1280000000000001</v>
      </c>
      <c r="J146" s="16">
        <v>1.3328</v>
      </c>
      <c r="K146" s="16">
        <v>3.8679000000000001</v>
      </c>
      <c r="L146" s="16">
        <v>5.8144999999999998</v>
      </c>
      <c r="M146" s="16">
        <v>0.16889999999999999</v>
      </c>
      <c r="N146" s="16">
        <v>3.0152000000000001</v>
      </c>
      <c r="O146" s="16">
        <v>0.1527</v>
      </c>
      <c r="P146" s="16">
        <v>0.55320000000000003</v>
      </c>
      <c r="Q146" s="16">
        <v>2.7900999999999998</v>
      </c>
      <c r="R146" s="16">
        <v>0.45569999999999999</v>
      </c>
      <c r="S146" s="16">
        <v>0.437</v>
      </c>
      <c r="T146" s="16">
        <v>0.5444</v>
      </c>
      <c r="U146" s="16">
        <v>0.93479999999999996</v>
      </c>
      <c r="V146" s="16">
        <v>2.1105999999999998</v>
      </c>
      <c r="W146" s="16">
        <v>1.3504</v>
      </c>
      <c r="X146" s="16">
        <v>0.98740000000000006</v>
      </c>
      <c r="Y146" s="16">
        <v>0.56020000000000003</v>
      </c>
      <c r="Z146" s="16">
        <v>8.2000000000000003E-2</v>
      </c>
      <c r="AA146" s="16">
        <v>0.22939999999999999</v>
      </c>
      <c r="AB146" s="16">
        <v>0.29659999999999997</v>
      </c>
      <c r="AC146" s="16">
        <v>1.1095999999999999</v>
      </c>
      <c r="AD146" s="16">
        <v>0.97809999999999997</v>
      </c>
      <c r="AE146" s="16">
        <v>6.2100000000000002E-2</v>
      </c>
      <c r="AF146" s="16">
        <v>2.7574999999999998</v>
      </c>
      <c r="AG146" s="16">
        <v>5.8304999999999998</v>
      </c>
      <c r="AH146" s="16">
        <v>0.31990000000000002</v>
      </c>
      <c r="AI146" s="16">
        <v>0.6008</v>
      </c>
      <c r="AJ146" s="11">
        <v>144</v>
      </c>
      <c r="AK146" s="17" t="s">
        <v>215</v>
      </c>
    </row>
    <row r="147" spans="1:37">
      <c r="A147" s="15">
        <v>42214</v>
      </c>
      <c r="B147" s="16">
        <v>0.1072</v>
      </c>
      <c r="C147" s="16">
        <v>3.7471000000000001</v>
      </c>
      <c r="D147" s="16">
        <v>2.7425999999999999</v>
      </c>
      <c r="E147" s="16">
        <v>0.4834</v>
      </c>
      <c r="F147" s="16">
        <v>2.8942000000000001</v>
      </c>
      <c r="G147" s="16">
        <v>2.5051000000000001</v>
      </c>
      <c r="H147" s="16">
        <v>2.7446999999999999</v>
      </c>
      <c r="I147" s="16">
        <v>4.1452</v>
      </c>
      <c r="J147" s="16">
        <v>1.3393999999999999</v>
      </c>
      <c r="K147" s="16">
        <v>3.8946000000000001</v>
      </c>
      <c r="L147" s="16">
        <v>5.8518999999999997</v>
      </c>
      <c r="M147" s="16">
        <v>0.16900000000000001</v>
      </c>
      <c r="N147" s="16">
        <v>3.0308000000000002</v>
      </c>
      <c r="O147" s="16">
        <v>0.1532</v>
      </c>
      <c r="P147" s="16">
        <v>0.55549999999999999</v>
      </c>
      <c r="Q147" s="16">
        <v>2.8065000000000002</v>
      </c>
      <c r="R147" s="16">
        <v>0.46110000000000001</v>
      </c>
      <c r="S147" s="16">
        <v>0.43680000000000002</v>
      </c>
      <c r="T147" s="16">
        <v>0.54569999999999996</v>
      </c>
      <c r="U147" s="16">
        <v>0.93769999999999998</v>
      </c>
      <c r="V147" s="16">
        <v>2.1194000000000002</v>
      </c>
      <c r="W147" s="16">
        <v>1.3540000000000001</v>
      </c>
      <c r="X147" s="16">
        <v>0.99139999999999995</v>
      </c>
      <c r="Y147" s="16">
        <v>0.56289999999999996</v>
      </c>
      <c r="Z147" s="16">
        <v>8.2299999999999998E-2</v>
      </c>
      <c r="AA147" s="16">
        <v>0.2303</v>
      </c>
      <c r="AB147" s="16">
        <v>0.29820000000000002</v>
      </c>
      <c r="AC147" s="16">
        <v>1.1135999999999999</v>
      </c>
      <c r="AD147" s="16">
        <v>0.9839</v>
      </c>
      <c r="AE147" s="16">
        <v>6.2600000000000003E-2</v>
      </c>
      <c r="AF147" s="16">
        <v>2.7839</v>
      </c>
      <c r="AG147" s="16">
        <v>5.8667999999999996</v>
      </c>
      <c r="AH147" s="16">
        <v>0.32350000000000001</v>
      </c>
      <c r="AI147" s="16">
        <v>0.60370000000000001</v>
      </c>
      <c r="AJ147" s="11">
        <v>145</v>
      </c>
      <c r="AK147" s="17" t="s">
        <v>216</v>
      </c>
    </row>
    <row r="148" spans="1:37">
      <c r="A148" s="15">
        <v>42215</v>
      </c>
      <c r="B148" s="16">
        <v>0.1076</v>
      </c>
      <c r="C148" s="16">
        <v>3.7753999999999999</v>
      </c>
      <c r="D148" s="16">
        <v>2.7583000000000002</v>
      </c>
      <c r="E148" s="16">
        <v>0.48720000000000002</v>
      </c>
      <c r="F148" s="16">
        <v>2.9104999999999999</v>
      </c>
      <c r="G148" s="16">
        <v>2.5061</v>
      </c>
      <c r="H148" s="16">
        <v>2.7528000000000001</v>
      </c>
      <c r="I148" s="16">
        <v>4.1429</v>
      </c>
      <c r="J148" s="16">
        <v>1.3431999999999999</v>
      </c>
      <c r="K148" s="16">
        <v>3.8927999999999998</v>
      </c>
      <c r="L148" s="16">
        <v>5.8978000000000002</v>
      </c>
      <c r="M148" s="16">
        <v>0.17649999999999999</v>
      </c>
      <c r="N148" s="16">
        <v>3.0411999999999999</v>
      </c>
      <c r="O148" s="16">
        <v>0.15310000000000001</v>
      </c>
      <c r="P148" s="16">
        <v>0.55530000000000002</v>
      </c>
      <c r="Q148" s="16">
        <v>2.8068</v>
      </c>
      <c r="R148" s="16">
        <v>0.46360000000000001</v>
      </c>
      <c r="S148" s="16">
        <v>0.43790000000000001</v>
      </c>
      <c r="T148" s="16">
        <v>0.54579999999999995</v>
      </c>
      <c r="U148" s="16">
        <v>0.94040000000000001</v>
      </c>
      <c r="V148" s="16">
        <v>2.1181999999999999</v>
      </c>
      <c r="W148" s="16">
        <v>1.3633999999999999</v>
      </c>
      <c r="X148" s="16">
        <v>0.99790000000000001</v>
      </c>
      <c r="Y148" s="16">
        <v>0.5665</v>
      </c>
      <c r="Z148" s="16">
        <v>8.2799999999999999E-2</v>
      </c>
      <c r="AA148" s="16">
        <v>0.23169999999999999</v>
      </c>
      <c r="AB148" s="16">
        <v>0.2989</v>
      </c>
      <c r="AC148" s="16">
        <v>1.1341000000000001</v>
      </c>
      <c r="AD148" s="16">
        <v>0.98839999999999995</v>
      </c>
      <c r="AE148" s="16">
        <v>6.3899999999999998E-2</v>
      </c>
      <c r="AF148" s="16">
        <v>2.7888999999999999</v>
      </c>
      <c r="AG148" s="16">
        <v>5.9062000000000001</v>
      </c>
      <c r="AH148" s="16">
        <v>0.32269999999999999</v>
      </c>
      <c r="AI148" s="16">
        <v>0.60780000000000001</v>
      </c>
      <c r="AJ148" s="11">
        <v>146</v>
      </c>
      <c r="AK148" s="17" t="s">
        <v>217</v>
      </c>
    </row>
    <row r="149" spans="1:37">
      <c r="A149" s="15">
        <v>42216</v>
      </c>
      <c r="B149" s="16">
        <v>0.1076</v>
      </c>
      <c r="C149" s="16">
        <v>3.7928999999999999</v>
      </c>
      <c r="D149" s="16">
        <v>2.7585999999999999</v>
      </c>
      <c r="E149" s="16">
        <v>0.48920000000000002</v>
      </c>
      <c r="F149" s="16">
        <v>2.9100999999999999</v>
      </c>
      <c r="G149" s="16">
        <v>2.4843000000000002</v>
      </c>
      <c r="H149" s="16">
        <v>2.7557</v>
      </c>
      <c r="I149" s="16">
        <v>4.1487999999999996</v>
      </c>
      <c r="J149" s="16">
        <v>1.3422000000000001</v>
      </c>
      <c r="K149" s="16">
        <v>3.9355000000000002</v>
      </c>
      <c r="L149" s="16">
        <v>5.9044999999999996</v>
      </c>
      <c r="M149" s="16">
        <v>0.17979999999999999</v>
      </c>
      <c r="N149" s="16">
        <v>3.0529000000000002</v>
      </c>
      <c r="O149" s="16">
        <v>0.15340000000000001</v>
      </c>
      <c r="P149" s="16">
        <v>0.55600000000000005</v>
      </c>
      <c r="Q149" s="16">
        <v>2.8108</v>
      </c>
      <c r="R149" s="16">
        <v>0.46310000000000001</v>
      </c>
      <c r="S149" s="16">
        <v>0.4405</v>
      </c>
      <c r="T149" s="16">
        <v>0.54630000000000001</v>
      </c>
      <c r="U149" s="16">
        <v>0.94120000000000004</v>
      </c>
      <c r="V149" s="16">
        <v>2.1212</v>
      </c>
      <c r="W149" s="16">
        <v>1.3609</v>
      </c>
      <c r="X149" s="16">
        <v>1.0025999999999999</v>
      </c>
      <c r="Y149" s="16">
        <v>0.56459999999999999</v>
      </c>
      <c r="Z149" s="16">
        <v>8.3000000000000004E-2</v>
      </c>
      <c r="AA149" s="16">
        <v>0.23330000000000001</v>
      </c>
      <c r="AB149" s="16">
        <v>0.29759999999999998</v>
      </c>
      <c r="AC149" s="16">
        <v>1.1245000000000001</v>
      </c>
      <c r="AD149" s="16">
        <v>0.98880000000000001</v>
      </c>
      <c r="AE149" s="16">
        <v>6.2799999999999995E-2</v>
      </c>
      <c r="AF149" s="16">
        <v>2.8222999999999998</v>
      </c>
      <c r="AG149" s="16">
        <v>5.9112</v>
      </c>
      <c r="AH149" s="16">
        <v>0.3236</v>
      </c>
      <c r="AI149" s="16">
        <v>0.61099999999999999</v>
      </c>
      <c r="AJ149" s="11">
        <v>147</v>
      </c>
      <c r="AK149" s="17" t="s">
        <v>218</v>
      </c>
    </row>
    <row r="150" spans="1:37">
      <c r="A150" s="15">
        <v>42219</v>
      </c>
      <c r="B150" s="16">
        <v>0.1075</v>
      </c>
      <c r="C150" s="16">
        <v>3.7705000000000002</v>
      </c>
      <c r="D150" s="16">
        <v>2.7498999999999998</v>
      </c>
      <c r="E150" s="16">
        <v>0.48630000000000001</v>
      </c>
      <c r="F150" s="16">
        <v>2.8660000000000001</v>
      </c>
      <c r="G150" s="16">
        <v>2.4853000000000001</v>
      </c>
      <c r="H150" s="16">
        <v>2.7374000000000001</v>
      </c>
      <c r="I150" s="16">
        <v>4.1360000000000001</v>
      </c>
      <c r="J150" s="16">
        <v>1.3449</v>
      </c>
      <c r="K150" s="16">
        <v>3.8976999999999999</v>
      </c>
      <c r="L150" s="16">
        <v>5.8901000000000003</v>
      </c>
      <c r="M150" s="16">
        <v>0.17449999999999999</v>
      </c>
      <c r="N150" s="16">
        <v>3.0362</v>
      </c>
      <c r="O150" s="16">
        <v>0.15290000000000001</v>
      </c>
      <c r="P150" s="16">
        <v>0.55430000000000001</v>
      </c>
      <c r="Q150" s="16">
        <v>2.806</v>
      </c>
      <c r="R150" s="16">
        <v>0.45939999999999998</v>
      </c>
      <c r="S150" s="16">
        <v>0.43680000000000002</v>
      </c>
      <c r="T150" s="16">
        <v>0.54490000000000005</v>
      </c>
      <c r="U150" s="16">
        <v>0.93940000000000001</v>
      </c>
      <c r="V150" s="16">
        <v>2.1147</v>
      </c>
      <c r="W150" s="16">
        <v>1.3583000000000001</v>
      </c>
      <c r="X150" s="16">
        <v>1.0004999999999999</v>
      </c>
      <c r="Y150" s="16">
        <v>0.55910000000000004</v>
      </c>
      <c r="Z150" s="16">
        <v>8.2500000000000004E-2</v>
      </c>
      <c r="AA150" s="16">
        <v>0.2336</v>
      </c>
      <c r="AB150" s="16">
        <v>0.29670000000000002</v>
      </c>
      <c r="AC150" s="16">
        <v>1.1014999999999999</v>
      </c>
      <c r="AD150" s="16">
        <v>0.97889999999999999</v>
      </c>
      <c r="AE150" s="16">
        <v>6.0299999999999999E-2</v>
      </c>
      <c r="AF150" s="16">
        <v>2.7757999999999998</v>
      </c>
      <c r="AG150" s="16">
        <v>5.8951000000000002</v>
      </c>
      <c r="AH150" s="16">
        <v>0.32300000000000001</v>
      </c>
      <c r="AI150" s="16">
        <v>0.60709999999999997</v>
      </c>
      <c r="AJ150" s="11">
        <v>148</v>
      </c>
      <c r="AK150" s="17" t="s">
        <v>219</v>
      </c>
    </row>
    <row r="151" spans="1:37">
      <c r="A151" s="15">
        <v>42220</v>
      </c>
      <c r="B151" s="16">
        <v>0.1079</v>
      </c>
      <c r="C151" s="16">
        <v>3.7791999999999999</v>
      </c>
      <c r="D151" s="16">
        <v>2.7923</v>
      </c>
      <c r="E151" s="16">
        <v>0.48749999999999999</v>
      </c>
      <c r="F151" s="16">
        <v>2.8820999999999999</v>
      </c>
      <c r="G151" s="16">
        <v>2.4973000000000001</v>
      </c>
      <c r="H151" s="16">
        <v>2.7462</v>
      </c>
      <c r="I151" s="16">
        <v>4.1463000000000001</v>
      </c>
      <c r="J151" s="16">
        <v>1.3459000000000001</v>
      </c>
      <c r="K151" s="16">
        <v>3.9058999999999999</v>
      </c>
      <c r="L151" s="16">
        <v>5.8905000000000003</v>
      </c>
      <c r="M151" s="16">
        <v>0.17380000000000001</v>
      </c>
      <c r="N151" s="16">
        <v>3.0489999999999999</v>
      </c>
      <c r="O151" s="16">
        <v>0.15329999999999999</v>
      </c>
      <c r="P151" s="16">
        <v>0.55569999999999997</v>
      </c>
      <c r="Q151" s="16">
        <v>2.8130000000000002</v>
      </c>
      <c r="R151" s="16">
        <v>0.45879999999999999</v>
      </c>
      <c r="S151" s="16">
        <v>0.4375</v>
      </c>
      <c r="T151" s="16">
        <v>0.54679999999999995</v>
      </c>
      <c r="U151" s="16">
        <v>0.94140000000000001</v>
      </c>
      <c r="V151" s="16">
        <v>2.1198999999999999</v>
      </c>
      <c r="W151" s="16">
        <v>1.3638999999999999</v>
      </c>
      <c r="X151" s="16">
        <v>0.99760000000000004</v>
      </c>
      <c r="Y151" s="16">
        <v>0.5554</v>
      </c>
      <c r="Z151" s="16">
        <v>8.2799999999999999E-2</v>
      </c>
      <c r="AA151" s="16">
        <v>0.23449999999999999</v>
      </c>
      <c r="AB151" s="16">
        <v>0.29920000000000002</v>
      </c>
      <c r="AC151" s="16">
        <v>1.0975999999999999</v>
      </c>
      <c r="AD151" s="16">
        <v>0.98209999999999997</v>
      </c>
      <c r="AE151" s="16">
        <v>6.0100000000000001E-2</v>
      </c>
      <c r="AF151" s="16">
        <v>2.8029999999999999</v>
      </c>
      <c r="AG151" s="16">
        <v>5.9191000000000003</v>
      </c>
      <c r="AH151" s="16">
        <v>0.32490000000000002</v>
      </c>
      <c r="AI151" s="16">
        <v>0.60860000000000003</v>
      </c>
      <c r="AJ151" s="11">
        <v>149</v>
      </c>
      <c r="AK151" s="17" t="s">
        <v>220</v>
      </c>
    </row>
    <row r="152" spans="1:37">
      <c r="A152" s="15">
        <v>42221</v>
      </c>
      <c r="B152" s="16">
        <v>0.10920000000000001</v>
      </c>
      <c r="C152" s="16">
        <v>3.8359000000000001</v>
      </c>
      <c r="D152" s="16">
        <v>2.8258999999999999</v>
      </c>
      <c r="E152" s="16">
        <v>0.49480000000000002</v>
      </c>
      <c r="F152" s="16">
        <v>2.9098999999999999</v>
      </c>
      <c r="G152" s="16">
        <v>2.5084</v>
      </c>
      <c r="H152" s="16">
        <v>2.7707999999999999</v>
      </c>
      <c r="I152" s="16">
        <v>4.1654999999999998</v>
      </c>
      <c r="J152" s="16">
        <v>1.3496999999999999</v>
      </c>
      <c r="K152" s="16">
        <v>3.9144000000000001</v>
      </c>
      <c r="L152" s="16">
        <v>5.9775999999999998</v>
      </c>
      <c r="M152" s="16">
        <v>0.17599999999999999</v>
      </c>
      <c r="N152" s="16">
        <v>3.0840000000000001</v>
      </c>
      <c r="O152" s="16">
        <v>0.15409999999999999</v>
      </c>
      <c r="P152" s="16">
        <v>0.55820000000000003</v>
      </c>
      <c r="Q152" s="16">
        <v>2.8365999999999998</v>
      </c>
      <c r="R152" s="16">
        <v>0.46339999999999998</v>
      </c>
      <c r="S152" s="16">
        <v>0.43959999999999999</v>
      </c>
      <c r="T152" s="16">
        <v>0.54979999999999996</v>
      </c>
      <c r="U152" s="16">
        <v>0.94399999999999995</v>
      </c>
      <c r="V152" s="16">
        <v>2.1297999999999999</v>
      </c>
      <c r="W152" s="16">
        <v>1.3756999999999999</v>
      </c>
      <c r="X152" s="16">
        <v>1.008</v>
      </c>
      <c r="Y152" s="16">
        <v>0.56230000000000002</v>
      </c>
      <c r="Z152" s="16">
        <v>8.3900000000000002E-2</v>
      </c>
      <c r="AA152" s="16">
        <v>0.23549999999999999</v>
      </c>
      <c r="AB152" s="16">
        <v>0.30070000000000002</v>
      </c>
      <c r="AC152" s="16">
        <v>1.1052</v>
      </c>
      <c r="AD152" s="16">
        <v>0.98970000000000002</v>
      </c>
      <c r="AE152" s="16">
        <v>6.0999999999999999E-2</v>
      </c>
      <c r="AF152" s="16">
        <v>2.8182999999999998</v>
      </c>
      <c r="AG152" s="16">
        <v>6.0113000000000003</v>
      </c>
      <c r="AH152" s="16">
        <v>0.32750000000000001</v>
      </c>
      <c r="AI152" s="16">
        <v>0.61770000000000003</v>
      </c>
      <c r="AJ152" s="11">
        <v>150</v>
      </c>
      <c r="AK152" s="17" t="s">
        <v>221</v>
      </c>
    </row>
    <row r="153" spans="1:37">
      <c r="A153" s="15">
        <v>42222</v>
      </c>
      <c r="B153" s="16">
        <v>0.1091</v>
      </c>
      <c r="C153" s="16">
        <v>3.8384999999999998</v>
      </c>
      <c r="D153" s="16">
        <v>2.8107000000000002</v>
      </c>
      <c r="E153" s="16">
        <v>0.49519999999999997</v>
      </c>
      <c r="F153" s="16">
        <v>2.9140000000000001</v>
      </c>
      <c r="G153" s="16">
        <v>2.5078</v>
      </c>
      <c r="H153" s="16">
        <v>2.7696000000000001</v>
      </c>
      <c r="I153" s="16">
        <v>4.1798000000000002</v>
      </c>
      <c r="J153" s="16">
        <v>1.3463000000000001</v>
      </c>
      <c r="K153" s="16">
        <v>3.9033000000000002</v>
      </c>
      <c r="L153" s="16">
        <v>5.9920999999999998</v>
      </c>
      <c r="M153" s="16">
        <v>0.17730000000000001</v>
      </c>
      <c r="N153" s="16">
        <v>3.0737999999999999</v>
      </c>
      <c r="O153" s="16">
        <v>0.15459999999999999</v>
      </c>
      <c r="P153" s="16">
        <v>0.56020000000000003</v>
      </c>
      <c r="Q153" s="16">
        <v>2.8462999999999998</v>
      </c>
      <c r="R153" s="16">
        <v>0.46389999999999998</v>
      </c>
      <c r="S153" s="16">
        <v>0.43990000000000001</v>
      </c>
      <c r="T153" s="16">
        <v>0.5524</v>
      </c>
      <c r="U153" s="16">
        <v>0.94750000000000001</v>
      </c>
      <c r="V153" s="16">
        <v>2.1371000000000002</v>
      </c>
      <c r="W153" s="16">
        <v>1.377</v>
      </c>
      <c r="X153" s="16">
        <v>1.0062</v>
      </c>
      <c r="Y153" s="16">
        <v>0.56299999999999994</v>
      </c>
      <c r="Z153" s="16">
        <v>8.3799999999999999E-2</v>
      </c>
      <c r="AA153" s="16">
        <v>0.23419999999999999</v>
      </c>
      <c r="AB153" s="16">
        <v>0.3004</v>
      </c>
      <c r="AC153" s="16">
        <v>1.0993999999999999</v>
      </c>
      <c r="AD153" s="16">
        <v>0.98929999999999996</v>
      </c>
      <c r="AE153" s="16">
        <v>5.9900000000000002E-2</v>
      </c>
      <c r="AF153" s="16">
        <v>2.8433999999999999</v>
      </c>
      <c r="AG153" s="16">
        <v>6.0206</v>
      </c>
      <c r="AH153" s="16">
        <v>0.32850000000000001</v>
      </c>
      <c r="AI153" s="16">
        <v>0.6179</v>
      </c>
      <c r="AJ153" s="11">
        <v>151</v>
      </c>
      <c r="AK153" s="17" t="s">
        <v>222</v>
      </c>
    </row>
    <row r="154" spans="1:37">
      <c r="A154" s="15">
        <v>42223</v>
      </c>
      <c r="B154" s="16">
        <v>0.109</v>
      </c>
      <c r="C154" s="16">
        <v>3.8325999999999998</v>
      </c>
      <c r="D154" s="16">
        <v>2.8250000000000002</v>
      </c>
      <c r="E154" s="16">
        <v>0.49440000000000001</v>
      </c>
      <c r="F154" s="16">
        <v>2.9218999999999999</v>
      </c>
      <c r="G154" s="16">
        <v>2.5144000000000002</v>
      </c>
      <c r="H154" s="16">
        <v>2.7646000000000002</v>
      </c>
      <c r="I154" s="16">
        <v>4.1867999999999999</v>
      </c>
      <c r="J154" s="16">
        <v>1.3487</v>
      </c>
      <c r="K154" s="16">
        <v>3.8988999999999998</v>
      </c>
      <c r="L154" s="16">
        <v>5.9504999999999999</v>
      </c>
      <c r="M154" s="16">
        <v>0.18160000000000001</v>
      </c>
      <c r="N154" s="16">
        <v>3.0720000000000001</v>
      </c>
      <c r="O154" s="16">
        <v>0.15490000000000001</v>
      </c>
      <c r="P154" s="16">
        <v>0.56110000000000004</v>
      </c>
      <c r="Q154" s="16">
        <v>2.8500999999999999</v>
      </c>
      <c r="R154" s="16">
        <v>0.46360000000000001</v>
      </c>
      <c r="S154" s="16">
        <v>0.43730000000000002</v>
      </c>
      <c r="T154" s="16">
        <v>0.55479999999999996</v>
      </c>
      <c r="U154" s="16">
        <v>0.94869999999999999</v>
      </c>
      <c r="V154" s="16">
        <v>2.1406999999999998</v>
      </c>
      <c r="W154" s="16">
        <v>1.3776999999999999</v>
      </c>
      <c r="X154" s="16">
        <v>1.0058</v>
      </c>
      <c r="Y154" s="16">
        <v>0.56440000000000001</v>
      </c>
      <c r="Z154" s="16">
        <v>8.3799999999999999E-2</v>
      </c>
      <c r="AA154" s="16">
        <v>0.23480000000000001</v>
      </c>
      <c r="AB154" s="16">
        <v>0.3014</v>
      </c>
      <c r="AC154" s="16">
        <v>1.0843</v>
      </c>
      <c r="AD154" s="16">
        <v>0.97589999999999999</v>
      </c>
      <c r="AE154" s="16">
        <v>5.96E-2</v>
      </c>
      <c r="AF154" s="16">
        <v>2.8289</v>
      </c>
      <c r="AG154" s="16">
        <v>6.0065</v>
      </c>
      <c r="AH154" s="16">
        <v>0.32900000000000001</v>
      </c>
      <c r="AI154" s="16">
        <v>0.6169</v>
      </c>
      <c r="AJ154" s="11">
        <v>152</v>
      </c>
      <c r="AK154" s="17" t="s">
        <v>223</v>
      </c>
    </row>
    <row r="155" spans="1:37">
      <c r="A155" s="15">
        <v>42226</v>
      </c>
      <c r="B155" s="16">
        <v>0.10879999999999999</v>
      </c>
      <c r="C155" s="16">
        <v>3.8246000000000002</v>
      </c>
      <c r="D155" s="16">
        <v>2.8174000000000001</v>
      </c>
      <c r="E155" s="16">
        <v>0.49330000000000002</v>
      </c>
      <c r="F155" s="16">
        <v>2.9020999999999999</v>
      </c>
      <c r="G155" s="16">
        <v>2.5118</v>
      </c>
      <c r="H155" s="16">
        <v>2.7572000000000001</v>
      </c>
      <c r="I155" s="16">
        <v>4.1932999999999998</v>
      </c>
      <c r="J155" s="16">
        <v>1.3486</v>
      </c>
      <c r="K155" s="16">
        <v>3.8936999999999999</v>
      </c>
      <c r="L155" s="16">
        <v>5.9169</v>
      </c>
      <c r="M155" s="16">
        <v>0.17829999999999999</v>
      </c>
      <c r="N155" s="16">
        <v>3.0667</v>
      </c>
      <c r="O155" s="16">
        <v>0.15509999999999999</v>
      </c>
      <c r="P155" s="16">
        <v>0.56200000000000006</v>
      </c>
      <c r="Q155" s="16">
        <v>2.8544999999999998</v>
      </c>
      <c r="R155" s="16">
        <v>0.4632</v>
      </c>
      <c r="S155" s="16">
        <v>0.43659999999999999</v>
      </c>
      <c r="T155" s="16">
        <v>0.55689999999999995</v>
      </c>
      <c r="U155" s="16">
        <v>0.9506</v>
      </c>
      <c r="V155" s="16">
        <v>2.1440000000000001</v>
      </c>
      <c r="W155" s="16">
        <v>1.3704000000000001</v>
      </c>
      <c r="X155" s="16">
        <v>1.0033000000000001</v>
      </c>
      <c r="Y155" s="16">
        <v>0.56410000000000005</v>
      </c>
      <c r="Z155" s="16">
        <v>8.3500000000000005E-2</v>
      </c>
      <c r="AA155" s="16">
        <v>0.23580000000000001</v>
      </c>
      <c r="AB155" s="16">
        <v>0.30120000000000002</v>
      </c>
      <c r="AC155" s="16">
        <v>1.0902000000000001</v>
      </c>
      <c r="AD155" s="16">
        <v>0.97030000000000005</v>
      </c>
      <c r="AE155" s="16">
        <v>5.9299999999999999E-2</v>
      </c>
      <c r="AF155" s="16">
        <v>2.8237999999999999</v>
      </c>
      <c r="AG155" s="16">
        <v>5.9969000000000001</v>
      </c>
      <c r="AH155" s="16">
        <v>0.32850000000000001</v>
      </c>
      <c r="AI155" s="16">
        <v>0.6159</v>
      </c>
      <c r="AJ155" s="11">
        <v>153</v>
      </c>
      <c r="AK155" s="17" t="s">
        <v>224</v>
      </c>
    </row>
    <row r="156" spans="1:37">
      <c r="A156" s="15">
        <v>42227</v>
      </c>
      <c r="B156" s="16">
        <v>0.10780000000000001</v>
      </c>
      <c r="C156" s="16">
        <v>3.8087</v>
      </c>
      <c r="D156" s="16">
        <v>2.7947000000000002</v>
      </c>
      <c r="E156" s="16">
        <v>0.49099999999999999</v>
      </c>
      <c r="F156" s="16">
        <v>2.9238</v>
      </c>
      <c r="G156" s="16">
        <v>2.4964</v>
      </c>
      <c r="H156" s="16">
        <v>2.7219000000000002</v>
      </c>
      <c r="I156" s="16">
        <v>4.2035</v>
      </c>
      <c r="J156" s="16">
        <v>1.3493999999999999</v>
      </c>
      <c r="K156" s="16">
        <v>3.8765000000000001</v>
      </c>
      <c r="L156" s="16">
        <v>5.9447000000000001</v>
      </c>
      <c r="M156" s="16">
        <v>0.17749999999999999</v>
      </c>
      <c r="N156" s="16">
        <v>3.0514000000000001</v>
      </c>
      <c r="O156" s="16">
        <v>0.1555</v>
      </c>
      <c r="P156" s="16">
        <v>0.56320000000000003</v>
      </c>
      <c r="Q156" s="16">
        <v>2.8576000000000001</v>
      </c>
      <c r="R156" s="16">
        <v>0.46460000000000001</v>
      </c>
      <c r="S156" s="16">
        <v>0.43780000000000002</v>
      </c>
      <c r="T156" s="16">
        <v>0.55820000000000003</v>
      </c>
      <c r="U156" s="16">
        <v>0.95189999999999997</v>
      </c>
      <c r="V156" s="16">
        <v>2.1492</v>
      </c>
      <c r="W156" s="16">
        <v>1.3744000000000001</v>
      </c>
      <c r="X156" s="16">
        <v>1.0001</v>
      </c>
      <c r="Y156" s="16">
        <v>0.56559999999999999</v>
      </c>
      <c r="Z156" s="16">
        <v>8.2900000000000001E-2</v>
      </c>
      <c r="AA156" s="16">
        <v>0.23430000000000001</v>
      </c>
      <c r="AB156" s="16">
        <v>0.2994</v>
      </c>
      <c r="AC156" s="16">
        <v>1.1068</v>
      </c>
      <c r="AD156" s="16">
        <v>0.97170000000000001</v>
      </c>
      <c r="AE156" s="16">
        <v>6.0199999999999997E-2</v>
      </c>
      <c r="AF156" s="16">
        <v>2.8108</v>
      </c>
      <c r="AG156" s="16">
        <v>5.9263000000000003</v>
      </c>
      <c r="AH156" s="16">
        <v>0.32269999999999999</v>
      </c>
      <c r="AI156" s="16">
        <v>0.60209999999999997</v>
      </c>
      <c r="AJ156" s="11">
        <v>154</v>
      </c>
      <c r="AK156" s="17" t="s">
        <v>225</v>
      </c>
    </row>
    <row r="157" spans="1:37">
      <c r="A157" s="15">
        <v>42228</v>
      </c>
      <c r="B157" s="16">
        <v>0.1069</v>
      </c>
      <c r="C157" s="16">
        <v>3.7805</v>
      </c>
      <c r="D157" s="16">
        <v>2.7570000000000001</v>
      </c>
      <c r="E157" s="16">
        <v>0.48759999999999998</v>
      </c>
      <c r="F157" s="16">
        <v>2.8889999999999998</v>
      </c>
      <c r="G157" s="16">
        <v>2.4798</v>
      </c>
      <c r="H157" s="16">
        <v>2.6804000000000001</v>
      </c>
      <c r="I157" s="16">
        <v>4.2092999999999998</v>
      </c>
      <c r="J157" s="16">
        <v>1.3467</v>
      </c>
      <c r="K157" s="16">
        <v>3.8574999999999999</v>
      </c>
      <c r="L157" s="16">
        <v>5.8895999999999997</v>
      </c>
      <c r="M157" s="16">
        <v>0.17630000000000001</v>
      </c>
      <c r="N157" s="16">
        <v>3.0333000000000001</v>
      </c>
      <c r="O157" s="16">
        <v>0.15570000000000001</v>
      </c>
      <c r="P157" s="16">
        <v>0.56410000000000005</v>
      </c>
      <c r="Q157" s="16">
        <v>2.8557000000000001</v>
      </c>
      <c r="R157" s="16">
        <v>0.45879999999999999</v>
      </c>
      <c r="S157" s="16">
        <v>0.43969999999999998</v>
      </c>
      <c r="T157" s="16">
        <v>0.55669999999999997</v>
      </c>
      <c r="U157" s="16">
        <v>0.95299999999999996</v>
      </c>
      <c r="V157" s="16">
        <v>2.1522000000000001</v>
      </c>
      <c r="W157" s="16">
        <v>1.3605</v>
      </c>
      <c r="X157" s="16">
        <v>0.99060000000000004</v>
      </c>
      <c r="Y157" s="16">
        <v>0.55479999999999996</v>
      </c>
      <c r="Z157" s="16">
        <v>8.1799999999999998E-2</v>
      </c>
      <c r="AA157" s="16">
        <v>0.23100000000000001</v>
      </c>
      <c r="AB157" s="16">
        <v>0.29470000000000002</v>
      </c>
      <c r="AC157" s="16">
        <v>1.0881000000000001</v>
      </c>
      <c r="AD157" s="16">
        <v>0.97309999999999997</v>
      </c>
      <c r="AE157" s="16">
        <v>5.8299999999999998E-2</v>
      </c>
      <c r="AF157" s="16">
        <v>2.8052999999999999</v>
      </c>
      <c r="AG157" s="16">
        <v>5.8329000000000004</v>
      </c>
      <c r="AH157" s="16">
        <v>0.31979999999999997</v>
      </c>
      <c r="AI157" s="16">
        <v>0.59219999999999995</v>
      </c>
      <c r="AJ157" s="11">
        <v>155</v>
      </c>
      <c r="AK157" s="17" t="s">
        <v>226</v>
      </c>
    </row>
    <row r="158" spans="1:37">
      <c r="A158" s="15">
        <v>42229</v>
      </c>
      <c r="B158" s="16">
        <v>0.1069</v>
      </c>
      <c r="C158" s="16">
        <v>3.7625000000000002</v>
      </c>
      <c r="D158" s="16">
        <v>2.7623000000000002</v>
      </c>
      <c r="E158" s="16">
        <v>0.48520000000000002</v>
      </c>
      <c r="F158" s="16">
        <v>2.8938000000000001</v>
      </c>
      <c r="G158" s="16">
        <v>2.4727999999999999</v>
      </c>
      <c r="H158" s="16">
        <v>2.6960000000000002</v>
      </c>
      <c r="I158" s="16">
        <v>4.1821999999999999</v>
      </c>
      <c r="J158" s="16">
        <v>1.3449</v>
      </c>
      <c r="K158" s="16">
        <v>3.8479999999999999</v>
      </c>
      <c r="L158" s="16">
        <v>5.8722000000000003</v>
      </c>
      <c r="M158" s="16">
        <v>0.1754</v>
      </c>
      <c r="N158" s="16">
        <v>3.0196999999999998</v>
      </c>
      <c r="O158" s="16">
        <v>0.15479999999999999</v>
      </c>
      <c r="P158" s="16">
        <v>0.56040000000000001</v>
      </c>
      <c r="Q158" s="16">
        <v>2.8391999999999999</v>
      </c>
      <c r="R158" s="16">
        <v>0.46079999999999999</v>
      </c>
      <c r="S158" s="16">
        <v>0.44140000000000001</v>
      </c>
      <c r="T158" s="16">
        <v>0.5534</v>
      </c>
      <c r="U158" s="16">
        <v>0.94840000000000002</v>
      </c>
      <c r="V158" s="16">
        <v>2.1383000000000001</v>
      </c>
      <c r="W158" s="16">
        <v>1.3508</v>
      </c>
      <c r="X158" s="16">
        <v>0.99029999999999996</v>
      </c>
      <c r="Y158" s="16">
        <v>0.55030000000000001</v>
      </c>
      <c r="Z158" s="16">
        <v>8.1500000000000003E-2</v>
      </c>
      <c r="AA158" s="16">
        <v>0.23089999999999999</v>
      </c>
      <c r="AB158" s="16">
        <v>0.29449999999999998</v>
      </c>
      <c r="AC158" s="16">
        <v>1.0821000000000001</v>
      </c>
      <c r="AD158" s="16">
        <v>0.93710000000000004</v>
      </c>
      <c r="AE158" s="16">
        <v>5.8599999999999999E-2</v>
      </c>
      <c r="AF158" s="16">
        <v>2.7174999999999998</v>
      </c>
      <c r="AG158" s="16">
        <v>5.7808999999999999</v>
      </c>
      <c r="AH158" s="16">
        <v>0.32029999999999997</v>
      </c>
      <c r="AI158" s="16">
        <v>0.58779999999999999</v>
      </c>
      <c r="AJ158" s="11">
        <v>156</v>
      </c>
      <c r="AK158" s="17" t="s">
        <v>227</v>
      </c>
    </row>
    <row r="159" spans="1:37">
      <c r="A159" s="15">
        <v>42230</v>
      </c>
      <c r="B159" s="16">
        <v>0.1066</v>
      </c>
      <c r="C159" s="16">
        <v>3.7557</v>
      </c>
      <c r="D159" s="16">
        <v>2.7749999999999999</v>
      </c>
      <c r="E159" s="16">
        <v>0.48420000000000002</v>
      </c>
      <c r="F159" s="16">
        <v>2.8746</v>
      </c>
      <c r="G159" s="16">
        <v>2.4575999999999998</v>
      </c>
      <c r="H159" s="16">
        <v>2.677</v>
      </c>
      <c r="I159" s="16">
        <v>4.1848999999999998</v>
      </c>
      <c r="J159" s="16">
        <v>1.3501000000000001</v>
      </c>
      <c r="K159" s="16">
        <v>3.8513999999999999</v>
      </c>
      <c r="L159" s="16">
        <v>5.8636999999999997</v>
      </c>
      <c r="M159" s="16">
        <v>0.17230000000000001</v>
      </c>
      <c r="N159" s="16">
        <v>3.0230000000000001</v>
      </c>
      <c r="O159" s="16">
        <v>0.15479999999999999</v>
      </c>
      <c r="P159" s="16">
        <v>0.56069999999999998</v>
      </c>
      <c r="Q159" s="16">
        <v>2.8449</v>
      </c>
      <c r="R159" s="16">
        <v>0.45750000000000002</v>
      </c>
      <c r="S159" s="16">
        <v>0.44350000000000001</v>
      </c>
      <c r="T159" s="16">
        <v>0.55500000000000005</v>
      </c>
      <c r="U159" s="16">
        <v>0.94689999999999996</v>
      </c>
      <c r="V159" s="16">
        <v>2.1396999999999999</v>
      </c>
      <c r="W159" s="16">
        <v>1.3272999999999999</v>
      </c>
      <c r="X159" s="16">
        <v>0.99370000000000003</v>
      </c>
      <c r="Y159" s="16">
        <v>0.54759999999999998</v>
      </c>
      <c r="Z159" s="16">
        <v>8.1299999999999997E-2</v>
      </c>
      <c r="AA159" s="16">
        <v>0.22900000000000001</v>
      </c>
      <c r="AB159" s="16">
        <v>0.29310000000000003</v>
      </c>
      <c r="AC159" s="16">
        <v>1.0663</v>
      </c>
      <c r="AD159" s="16">
        <v>0.93220000000000003</v>
      </c>
      <c r="AE159" s="16">
        <v>5.7799999999999997E-2</v>
      </c>
      <c r="AF159" s="16">
        <v>2.7334000000000001</v>
      </c>
      <c r="AG159" s="16">
        <v>5.7694999999999999</v>
      </c>
      <c r="AH159" s="16">
        <v>0.31819999999999998</v>
      </c>
      <c r="AI159" s="16">
        <v>0.58760000000000001</v>
      </c>
      <c r="AJ159" s="11">
        <v>157</v>
      </c>
      <c r="AK159" s="17" t="s">
        <v>228</v>
      </c>
    </row>
    <row r="160" spans="1:37">
      <c r="A160" s="15">
        <v>42233</v>
      </c>
      <c r="B160" s="16">
        <v>0.10630000000000001</v>
      </c>
      <c r="C160" s="16">
        <v>3.7612999999999999</v>
      </c>
      <c r="D160" s="16">
        <v>2.7702</v>
      </c>
      <c r="E160" s="16">
        <v>0.48509999999999998</v>
      </c>
      <c r="F160" s="16">
        <v>2.8651</v>
      </c>
      <c r="G160" s="16">
        <v>2.4645000000000001</v>
      </c>
      <c r="H160" s="16">
        <v>2.67</v>
      </c>
      <c r="I160" s="16">
        <v>4.1775000000000002</v>
      </c>
      <c r="J160" s="16">
        <v>1.3455999999999999</v>
      </c>
      <c r="K160" s="16">
        <v>3.8540000000000001</v>
      </c>
      <c r="L160" s="16">
        <v>5.8867000000000003</v>
      </c>
      <c r="M160" s="16">
        <v>0.1706</v>
      </c>
      <c r="N160" s="16">
        <v>3.0215999999999998</v>
      </c>
      <c r="O160" s="16">
        <v>0.15459999999999999</v>
      </c>
      <c r="P160" s="16">
        <v>0.55969999999999998</v>
      </c>
      <c r="Q160" s="16">
        <v>2.8418000000000001</v>
      </c>
      <c r="R160" s="16">
        <v>0.45519999999999999</v>
      </c>
      <c r="S160" s="16">
        <v>0.44230000000000003</v>
      </c>
      <c r="T160" s="16">
        <v>0.55289999999999995</v>
      </c>
      <c r="U160" s="16">
        <v>0.94389999999999996</v>
      </c>
      <c r="V160" s="16">
        <v>2.1358999999999999</v>
      </c>
      <c r="W160" s="16">
        <v>1.3220000000000001</v>
      </c>
      <c r="X160" s="16">
        <v>0.99129999999999996</v>
      </c>
      <c r="Y160" s="16">
        <v>0.54900000000000004</v>
      </c>
      <c r="Z160" s="16">
        <v>8.1299999999999997E-2</v>
      </c>
      <c r="AA160" s="16">
        <v>0.2288</v>
      </c>
      <c r="AB160" s="16">
        <v>0.2923</v>
      </c>
      <c r="AC160" s="16">
        <v>1.0786</v>
      </c>
      <c r="AD160" s="16">
        <v>0.91790000000000005</v>
      </c>
      <c r="AE160" s="16">
        <v>5.7299999999999997E-2</v>
      </c>
      <c r="AF160" s="16">
        <v>2.7250000000000001</v>
      </c>
      <c r="AG160" s="16">
        <v>5.7617000000000003</v>
      </c>
      <c r="AH160" s="16">
        <v>0.31790000000000002</v>
      </c>
      <c r="AI160" s="16">
        <v>0.58830000000000005</v>
      </c>
      <c r="AJ160" s="11">
        <v>158</v>
      </c>
      <c r="AK160" s="17" t="s">
        <v>229</v>
      </c>
    </row>
    <row r="161" spans="1:37">
      <c r="A161" s="15">
        <v>42234</v>
      </c>
      <c r="B161" s="16">
        <v>0.1055</v>
      </c>
      <c r="C161" s="16">
        <v>3.7578</v>
      </c>
      <c r="D161" s="16">
        <v>2.7605</v>
      </c>
      <c r="E161" s="16">
        <v>0.48449999999999999</v>
      </c>
      <c r="F161" s="16">
        <v>2.8639999999999999</v>
      </c>
      <c r="G161" s="16">
        <v>2.4716</v>
      </c>
      <c r="H161" s="16">
        <v>2.6745999999999999</v>
      </c>
      <c r="I161" s="16">
        <v>4.1616</v>
      </c>
      <c r="J161" s="16">
        <v>1.3473999999999999</v>
      </c>
      <c r="K161" s="16">
        <v>3.8498999999999999</v>
      </c>
      <c r="L161" s="16">
        <v>5.8871000000000002</v>
      </c>
      <c r="M161" s="16">
        <v>0.16850000000000001</v>
      </c>
      <c r="N161" s="16">
        <v>3.0228000000000002</v>
      </c>
      <c r="O161" s="16">
        <v>0.154</v>
      </c>
      <c r="P161" s="16">
        <v>0.55759999999999998</v>
      </c>
      <c r="Q161" s="16">
        <v>2.8338999999999999</v>
      </c>
      <c r="R161" s="16">
        <v>0.45579999999999998</v>
      </c>
      <c r="S161" s="16">
        <v>0.44159999999999999</v>
      </c>
      <c r="T161" s="16">
        <v>0.55069999999999997</v>
      </c>
      <c r="U161" s="16">
        <v>0.94079999999999997</v>
      </c>
      <c r="V161" s="16">
        <v>2.1278000000000001</v>
      </c>
      <c r="W161" s="16">
        <v>1.3073999999999999</v>
      </c>
      <c r="X161" s="16">
        <v>0.97840000000000005</v>
      </c>
      <c r="Y161" s="16">
        <v>0.54359999999999997</v>
      </c>
      <c r="Z161" s="16">
        <v>8.1100000000000005E-2</v>
      </c>
      <c r="AA161" s="16">
        <v>0.2283</v>
      </c>
      <c r="AB161" s="16">
        <v>0.29099999999999998</v>
      </c>
      <c r="AC161" s="16">
        <v>1.0795999999999999</v>
      </c>
      <c r="AD161" s="16">
        <v>0.92</v>
      </c>
      <c r="AE161" s="16">
        <v>5.7099999999999998E-2</v>
      </c>
      <c r="AF161" s="16">
        <v>2.7147000000000001</v>
      </c>
      <c r="AG161" s="16">
        <v>5.7488999999999999</v>
      </c>
      <c r="AH161" s="16">
        <v>0.31790000000000002</v>
      </c>
      <c r="AI161" s="16">
        <v>0.58779999999999999</v>
      </c>
      <c r="AJ161" s="11">
        <v>159</v>
      </c>
      <c r="AK161" s="17" t="s">
        <v>230</v>
      </c>
    </row>
    <row r="162" spans="1:37">
      <c r="A162" s="15">
        <v>42235</v>
      </c>
      <c r="B162" s="16">
        <v>0.106</v>
      </c>
      <c r="C162" s="16">
        <v>3.7717999999999998</v>
      </c>
      <c r="D162" s="16">
        <v>2.7742</v>
      </c>
      <c r="E162" s="16">
        <v>0.48649999999999999</v>
      </c>
      <c r="F162" s="16">
        <v>2.8913000000000002</v>
      </c>
      <c r="G162" s="16">
        <v>2.4847000000000001</v>
      </c>
      <c r="H162" s="16">
        <v>2.6871</v>
      </c>
      <c r="I162" s="16">
        <v>4.1689999999999996</v>
      </c>
      <c r="J162" s="16">
        <v>1.3483000000000001</v>
      </c>
      <c r="K162" s="16">
        <v>3.8723999999999998</v>
      </c>
      <c r="L162" s="16">
        <v>5.9138999999999999</v>
      </c>
      <c r="M162" s="16">
        <v>0.1691</v>
      </c>
      <c r="N162" s="16">
        <v>3.0356000000000001</v>
      </c>
      <c r="O162" s="16">
        <v>0.15429999999999999</v>
      </c>
      <c r="P162" s="16">
        <v>0.55859999999999999</v>
      </c>
      <c r="Q162" s="16">
        <v>2.8399000000000001</v>
      </c>
      <c r="R162" s="16">
        <v>0.4551</v>
      </c>
      <c r="S162" s="16">
        <v>0.44169999999999998</v>
      </c>
      <c r="T162" s="16">
        <v>0.55159999999999998</v>
      </c>
      <c r="U162" s="16">
        <v>0.94110000000000005</v>
      </c>
      <c r="V162" s="16">
        <v>2.1316000000000002</v>
      </c>
      <c r="W162" s="16">
        <v>1.3032999999999999</v>
      </c>
      <c r="X162" s="16">
        <v>0.97370000000000001</v>
      </c>
      <c r="Y162" s="16">
        <v>0.54359999999999997</v>
      </c>
      <c r="Z162" s="16">
        <v>8.14E-2</v>
      </c>
      <c r="AA162" s="16">
        <v>0.22989999999999999</v>
      </c>
      <c r="AB162" s="16">
        <v>0.29310000000000003</v>
      </c>
      <c r="AC162" s="16">
        <v>1.0875999999999999</v>
      </c>
      <c r="AD162" s="16">
        <v>0.91859999999999997</v>
      </c>
      <c r="AE162" s="16">
        <v>5.7500000000000002E-2</v>
      </c>
      <c r="AF162" s="16">
        <v>2.7195</v>
      </c>
      <c r="AG162" s="16">
        <v>5.7854999999999999</v>
      </c>
      <c r="AH162" s="16">
        <v>0.31900000000000001</v>
      </c>
      <c r="AI162" s="16">
        <v>0.58979999999999999</v>
      </c>
      <c r="AJ162" s="11">
        <v>160</v>
      </c>
      <c r="AK162" s="17" t="s">
        <v>231</v>
      </c>
    </row>
    <row r="163" spans="1:37">
      <c r="A163" s="15">
        <v>42236</v>
      </c>
      <c r="B163" s="16">
        <v>0.1057</v>
      </c>
      <c r="C163" s="16">
        <v>3.7658999999999998</v>
      </c>
      <c r="D163" s="16">
        <v>2.7429999999999999</v>
      </c>
      <c r="E163" s="16">
        <v>0.48559999999999998</v>
      </c>
      <c r="F163" s="16">
        <v>2.8576999999999999</v>
      </c>
      <c r="G163" s="16">
        <v>2.4780000000000002</v>
      </c>
      <c r="H163" s="16">
        <v>2.6785999999999999</v>
      </c>
      <c r="I163" s="16">
        <v>4.1946000000000003</v>
      </c>
      <c r="J163" s="16">
        <v>1.3405</v>
      </c>
      <c r="K163" s="16">
        <v>3.9098000000000002</v>
      </c>
      <c r="L163" s="16">
        <v>5.8806000000000003</v>
      </c>
      <c r="M163" s="16">
        <v>0.1699</v>
      </c>
      <c r="N163" s="16">
        <v>3.0381</v>
      </c>
      <c r="O163" s="16">
        <v>0.1552</v>
      </c>
      <c r="P163" s="16">
        <v>0.56210000000000004</v>
      </c>
      <c r="Q163" s="16">
        <v>2.8525</v>
      </c>
      <c r="R163" s="16">
        <v>0.4541</v>
      </c>
      <c r="S163" s="16">
        <v>0.443</v>
      </c>
      <c r="T163" s="16">
        <v>0.55579999999999996</v>
      </c>
      <c r="U163" s="16">
        <v>0.94550000000000001</v>
      </c>
      <c r="V163" s="16">
        <v>2.1446000000000001</v>
      </c>
      <c r="W163" s="16">
        <v>1.2642</v>
      </c>
      <c r="X163" s="16">
        <v>0.96540000000000004</v>
      </c>
      <c r="Y163" s="16">
        <v>0.54239999999999999</v>
      </c>
      <c r="Z163" s="16">
        <v>8.1000000000000003E-2</v>
      </c>
      <c r="AA163" s="16">
        <v>0.22509999999999999</v>
      </c>
      <c r="AB163" s="16">
        <v>0.2898</v>
      </c>
      <c r="AC163" s="16">
        <v>1.0784</v>
      </c>
      <c r="AD163" s="16">
        <v>0.92330000000000001</v>
      </c>
      <c r="AE163" s="16">
        <v>5.6000000000000001E-2</v>
      </c>
      <c r="AF163" s="16">
        <v>2.7362000000000002</v>
      </c>
      <c r="AG163" s="16">
        <v>5.7575000000000003</v>
      </c>
      <c r="AH163" s="16">
        <v>0.31640000000000001</v>
      </c>
      <c r="AI163" s="16">
        <v>0.58930000000000005</v>
      </c>
      <c r="AJ163" s="11">
        <v>161</v>
      </c>
      <c r="AK163" s="17" t="s">
        <v>232</v>
      </c>
    </row>
    <row r="164" spans="1:37">
      <c r="A164" s="15">
        <v>42237</v>
      </c>
      <c r="B164" s="16">
        <v>0.1046</v>
      </c>
      <c r="C164" s="16">
        <v>3.7307999999999999</v>
      </c>
      <c r="D164" s="16">
        <v>2.734</v>
      </c>
      <c r="E164" s="16">
        <v>0.48139999999999999</v>
      </c>
      <c r="F164" s="16">
        <v>2.8523000000000001</v>
      </c>
      <c r="G164" s="16">
        <v>2.4742000000000002</v>
      </c>
      <c r="H164" s="16">
        <v>2.6511999999999998</v>
      </c>
      <c r="I164" s="16">
        <v>4.2013999999999996</v>
      </c>
      <c r="J164" s="16">
        <v>1.3442000000000001</v>
      </c>
      <c r="K164" s="16">
        <v>3.8997999999999999</v>
      </c>
      <c r="L164" s="16">
        <v>5.8670999999999998</v>
      </c>
      <c r="M164" s="16">
        <v>0.16739999999999999</v>
      </c>
      <c r="N164" s="16">
        <v>3.0344000000000002</v>
      </c>
      <c r="O164" s="16">
        <v>0.1555</v>
      </c>
      <c r="P164" s="16">
        <v>0.56299999999999994</v>
      </c>
      <c r="Q164" s="16">
        <v>2.86</v>
      </c>
      <c r="R164" s="16">
        <v>0.4546</v>
      </c>
      <c r="S164" s="16">
        <v>0.44169999999999998</v>
      </c>
      <c r="T164" s="16">
        <v>0.55640000000000001</v>
      </c>
      <c r="U164" s="16">
        <v>0.94840000000000002</v>
      </c>
      <c r="V164" s="16">
        <v>2.1482000000000001</v>
      </c>
      <c r="W164" s="16">
        <v>1.2813000000000001</v>
      </c>
      <c r="X164" s="16">
        <v>0.96350000000000002</v>
      </c>
      <c r="Y164" s="16">
        <v>0.54200000000000004</v>
      </c>
      <c r="Z164" s="16">
        <v>7.9899999999999999E-2</v>
      </c>
      <c r="AA164" s="16">
        <v>0.2218</v>
      </c>
      <c r="AB164" s="16">
        <v>0.28889999999999999</v>
      </c>
      <c r="AC164" s="16">
        <v>1.0782</v>
      </c>
      <c r="AD164" s="16">
        <v>0.92479999999999996</v>
      </c>
      <c r="AE164" s="16">
        <v>5.4699999999999999E-2</v>
      </c>
      <c r="AF164" s="16">
        <v>2.7406000000000001</v>
      </c>
      <c r="AG164" s="16">
        <v>5.6619000000000002</v>
      </c>
      <c r="AH164" s="16">
        <v>0.31280000000000002</v>
      </c>
      <c r="AI164" s="16">
        <v>0.58409999999999995</v>
      </c>
      <c r="AJ164" s="11">
        <v>162</v>
      </c>
      <c r="AK164" s="17" t="s">
        <v>233</v>
      </c>
    </row>
    <row r="165" spans="1:37">
      <c r="A165" s="15">
        <v>42240</v>
      </c>
      <c r="B165" s="16">
        <v>0.1042</v>
      </c>
      <c r="C165" s="16">
        <v>3.6970999999999998</v>
      </c>
      <c r="D165" s="16">
        <v>2.6770999999999998</v>
      </c>
      <c r="E165" s="16">
        <v>0.47660000000000002</v>
      </c>
      <c r="F165" s="16">
        <v>2.7907999999999999</v>
      </c>
      <c r="G165" s="16">
        <v>2.4356</v>
      </c>
      <c r="H165" s="16">
        <v>2.6150000000000002</v>
      </c>
      <c r="I165" s="16">
        <v>4.2389999999999999</v>
      </c>
      <c r="J165" s="16">
        <v>1.3468</v>
      </c>
      <c r="K165" s="16">
        <v>3.9129</v>
      </c>
      <c r="L165" s="16">
        <v>5.8056999999999999</v>
      </c>
      <c r="M165" s="16">
        <v>0.16689999999999999</v>
      </c>
      <c r="N165" s="16">
        <v>3.0623999999999998</v>
      </c>
      <c r="O165" s="16">
        <v>0.15679999999999999</v>
      </c>
      <c r="P165" s="16">
        <v>0.56799999999999995</v>
      </c>
      <c r="Q165" s="16">
        <v>2.8681000000000001</v>
      </c>
      <c r="R165" s="16">
        <v>0.45329999999999998</v>
      </c>
      <c r="S165" s="16">
        <v>0.4456</v>
      </c>
      <c r="T165" s="16">
        <v>0.56069999999999998</v>
      </c>
      <c r="U165" s="16">
        <v>0.95409999999999995</v>
      </c>
      <c r="V165" s="16">
        <v>2.1673</v>
      </c>
      <c r="W165" s="16">
        <v>1.2575000000000001</v>
      </c>
      <c r="X165" s="16">
        <v>0.95099999999999996</v>
      </c>
      <c r="Y165" s="16">
        <v>0.52939999999999998</v>
      </c>
      <c r="Z165" s="16">
        <v>7.8899999999999998E-2</v>
      </c>
      <c r="AA165" s="16">
        <v>0.2157</v>
      </c>
      <c r="AB165" s="16">
        <v>0.28000000000000003</v>
      </c>
      <c r="AC165" s="16">
        <v>1.0541</v>
      </c>
      <c r="AD165" s="16">
        <v>0.93300000000000005</v>
      </c>
      <c r="AE165" s="16">
        <v>5.1900000000000002E-2</v>
      </c>
      <c r="AF165" s="16">
        <v>2.7652000000000001</v>
      </c>
      <c r="AG165" s="16">
        <v>5.5480999999999998</v>
      </c>
      <c r="AH165" s="16">
        <v>0.30719999999999997</v>
      </c>
      <c r="AI165" s="16">
        <v>0.57720000000000005</v>
      </c>
      <c r="AJ165" s="11">
        <v>163</v>
      </c>
      <c r="AK165" s="17" t="s">
        <v>234</v>
      </c>
    </row>
    <row r="166" spans="1:37">
      <c r="A166" s="15">
        <v>42241</v>
      </c>
      <c r="B166" s="16">
        <v>0.1031</v>
      </c>
      <c r="C166" s="16">
        <v>3.6613000000000002</v>
      </c>
      <c r="D166" s="16">
        <v>2.6324999999999998</v>
      </c>
      <c r="E166" s="16">
        <v>0.47239999999999999</v>
      </c>
      <c r="F166" s="16">
        <v>2.7686000000000002</v>
      </c>
      <c r="G166" s="16">
        <v>2.3799000000000001</v>
      </c>
      <c r="H166" s="16">
        <v>2.6202000000000001</v>
      </c>
      <c r="I166" s="16">
        <v>4.2309000000000001</v>
      </c>
      <c r="J166" s="16">
        <v>1.3524</v>
      </c>
      <c r="K166" s="16">
        <v>3.8973</v>
      </c>
      <c r="L166" s="16">
        <v>5.7807000000000004</v>
      </c>
      <c r="M166" s="16">
        <v>0.1613</v>
      </c>
      <c r="N166" s="16">
        <v>3.0649000000000002</v>
      </c>
      <c r="O166" s="16">
        <v>0.15640000000000001</v>
      </c>
      <c r="P166" s="16">
        <v>0.56689999999999996</v>
      </c>
      <c r="Q166" s="16">
        <v>2.8664999999999998</v>
      </c>
      <c r="R166" s="16">
        <v>0.44919999999999999</v>
      </c>
      <c r="S166" s="16">
        <v>0.44230000000000003</v>
      </c>
      <c r="T166" s="16">
        <v>0.5595</v>
      </c>
      <c r="U166" s="16">
        <v>0.95389999999999997</v>
      </c>
      <c r="V166" s="16">
        <v>2.1633</v>
      </c>
      <c r="W166" s="16">
        <v>1.2497</v>
      </c>
      <c r="X166" s="16">
        <v>0.94730000000000003</v>
      </c>
      <c r="Y166" s="16">
        <v>0.51929999999999998</v>
      </c>
      <c r="Z166" s="16">
        <v>7.85E-2</v>
      </c>
      <c r="AA166" s="16">
        <v>0.21479999999999999</v>
      </c>
      <c r="AB166" s="16">
        <v>0.27910000000000001</v>
      </c>
      <c r="AC166" s="16">
        <v>1.0353000000000001</v>
      </c>
      <c r="AD166" s="16">
        <v>0.87250000000000005</v>
      </c>
      <c r="AE166" s="16">
        <v>5.2400000000000002E-2</v>
      </c>
      <c r="AF166" s="16">
        <v>2.7599</v>
      </c>
      <c r="AG166" s="16">
        <v>5.5288000000000004</v>
      </c>
      <c r="AH166" s="16">
        <v>0.30940000000000001</v>
      </c>
      <c r="AI166" s="16">
        <v>0.57089999999999996</v>
      </c>
      <c r="AJ166" s="11">
        <v>164</v>
      </c>
      <c r="AK166" s="17" t="s">
        <v>235</v>
      </c>
    </row>
    <row r="167" spans="1:37">
      <c r="A167" s="15">
        <v>42242</v>
      </c>
      <c r="B167" s="16">
        <v>0.1037</v>
      </c>
      <c r="C167" s="16">
        <v>3.6937000000000002</v>
      </c>
      <c r="D167" s="16">
        <v>2.6337999999999999</v>
      </c>
      <c r="E167" s="16">
        <v>0.47670000000000001</v>
      </c>
      <c r="F167" s="16">
        <v>2.7806999999999999</v>
      </c>
      <c r="G167" s="16">
        <v>2.3988</v>
      </c>
      <c r="H167" s="16">
        <v>2.6358999999999999</v>
      </c>
      <c r="I167" s="16">
        <v>4.2381000000000002</v>
      </c>
      <c r="J167" s="16">
        <v>1.3455999999999999</v>
      </c>
      <c r="K167" s="16">
        <v>3.9180000000000001</v>
      </c>
      <c r="L167" s="16">
        <v>5.7929000000000004</v>
      </c>
      <c r="M167" s="16">
        <v>0.16370000000000001</v>
      </c>
      <c r="N167" s="16">
        <v>3.0914000000000001</v>
      </c>
      <c r="O167" s="16">
        <v>0.15640000000000001</v>
      </c>
      <c r="P167" s="16">
        <v>0.56779999999999997</v>
      </c>
      <c r="Q167" s="16">
        <v>2.887</v>
      </c>
      <c r="R167" s="16">
        <v>0.4461</v>
      </c>
      <c r="S167" s="16">
        <v>0.43990000000000001</v>
      </c>
      <c r="T167" s="16">
        <v>0.56100000000000005</v>
      </c>
      <c r="U167" s="16">
        <v>0.95550000000000002</v>
      </c>
      <c r="V167" s="16">
        <v>2.1669</v>
      </c>
      <c r="W167" s="16">
        <v>1.2573000000000001</v>
      </c>
      <c r="X167" s="16">
        <v>0.94620000000000004</v>
      </c>
      <c r="Y167" s="16">
        <v>0.52259999999999995</v>
      </c>
      <c r="Z167" s="16">
        <v>7.9200000000000007E-2</v>
      </c>
      <c r="AA167" s="16">
        <v>0.2152</v>
      </c>
      <c r="AB167" s="16">
        <v>0.28110000000000002</v>
      </c>
      <c r="AC167" s="16">
        <v>1.0214000000000001</v>
      </c>
      <c r="AD167" s="16">
        <v>0.87070000000000003</v>
      </c>
      <c r="AE167" s="16">
        <v>5.3100000000000001E-2</v>
      </c>
      <c r="AF167" s="16">
        <v>2.7646000000000002</v>
      </c>
      <c r="AG167" s="16">
        <v>5.5831</v>
      </c>
      <c r="AH167" s="16">
        <v>0.311</v>
      </c>
      <c r="AI167" s="16">
        <v>0.57620000000000005</v>
      </c>
      <c r="AJ167" s="11">
        <v>165</v>
      </c>
      <c r="AK167" s="17" t="s">
        <v>236</v>
      </c>
    </row>
    <row r="168" spans="1:37">
      <c r="A168" s="15">
        <v>42243</v>
      </c>
      <c r="B168" s="16">
        <v>0.1051</v>
      </c>
      <c r="C168" s="16">
        <v>3.7450000000000001</v>
      </c>
      <c r="D168" s="16">
        <v>2.6715</v>
      </c>
      <c r="E168" s="16">
        <v>0.48330000000000001</v>
      </c>
      <c r="F168" s="16">
        <v>2.8323999999999998</v>
      </c>
      <c r="G168" s="16">
        <v>2.4188999999999998</v>
      </c>
      <c r="H168" s="16">
        <v>2.6741000000000001</v>
      </c>
      <c r="I168" s="16">
        <v>4.2255000000000003</v>
      </c>
      <c r="J168" s="16">
        <v>1.3465</v>
      </c>
      <c r="K168" s="16">
        <v>3.9260000000000002</v>
      </c>
      <c r="L168" s="16">
        <v>5.8003</v>
      </c>
      <c r="M168" s="16">
        <v>0.17560000000000001</v>
      </c>
      <c r="N168" s="16">
        <v>3.1114000000000002</v>
      </c>
      <c r="O168" s="16">
        <v>0.156</v>
      </c>
      <c r="P168" s="16">
        <v>0.56620000000000004</v>
      </c>
      <c r="Q168" s="16">
        <v>2.8862999999999999</v>
      </c>
      <c r="R168" s="16">
        <v>0.4501</v>
      </c>
      <c r="S168" s="16">
        <v>0.44209999999999999</v>
      </c>
      <c r="T168" s="16">
        <v>0.56030000000000002</v>
      </c>
      <c r="U168" s="16">
        <v>0.95299999999999996</v>
      </c>
      <c r="V168" s="16">
        <v>2.1604999999999999</v>
      </c>
      <c r="W168" s="16">
        <v>1.2889999999999999</v>
      </c>
      <c r="X168" s="16">
        <v>0.94910000000000005</v>
      </c>
      <c r="Y168" s="16">
        <v>0.53129999999999999</v>
      </c>
      <c r="Z168" s="16">
        <v>8.0199999999999994E-2</v>
      </c>
      <c r="AA168" s="16">
        <v>0.221</v>
      </c>
      <c r="AB168" s="16">
        <v>0.2873</v>
      </c>
      <c r="AC168" s="16">
        <v>1.0434000000000001</v>
      </c>
      <c r="AD168" s="16">
        <v>0.87439999999999996</v>
      </c>
      <c r="AE168" s="16">
        <v>5.5500000000000001E-2</v>
      </c>
      <c r="AF168" s="16">
        <v>2.7564000000000002</v>
      </c>
      <c r="AG168" s="16">
        <v>5.6813000000000002</v>
      </c>
      <c r="AH168" s="16">
        <v>0.31740000000000002</v>
      </c>
      <c r="AI168" s="16">
        <v>0.5847</v>
      </c>
      <c r="AJ168" s="11">
        <v>166</v>
      </c>
      <c r="AK168" s="17" t="s">
        <v>237</v>
      </c>
    </row>
    <row r="169" spans="1:37">
      <c r="A169" s="15">
        <v>42244</v>
      </c>
      <c r="B169" s="16">
        <v>0.1046</v>
      </c>
      <c r="C169" s="16">
        <v>3.7492999999999999</v>
      </c>
      <c r="D169" s="16">
        <v>2.6876000000000002</v>
      </c>
      <c r="E169" s="16">
        <v>0.48380000000000001</v>
      </c>
      <c r="F169" s="16">
        <v>2.8340999999999998</v>
      </c>
      <c r="G169" s="16">
        <v>2.4272</v>
      </c>
      <c r="H169" s="16">
        <v>2.6709999999999998</v>
      </c>
      <c r="I169" s="16">
        <v>4.2324999999999999</v>
      </c>
      <c r="J169" s="16">
        <v>1.3439000000000001</v>
      </c>
      <c r="K169" s="16">
        <v>3.8988</v>
      </c>
      <c r="L169" s="16">
        <v>5.7702999999999998</v>
      </c>
      <c r="M169" s="16">
        <v>0.17730000000000001</v>
      </c>
      <c r="N169" s="16">
        <v>3.1034999999999999</v>
      </c>
      <c r="O169" s="16">
        <v>0.15659999999999999</v>
      </c>
      <c r="P169" s="16">
        <v>0.56710000000000005</v>
      </c>
      <c r="Q169" s="16">
        <v>2.9</v>
      </c>
      <c r="R169" s="16">
        <v>0.45150000000000001</v>
      </c>
      <c r="S169" s="16">
        <v>0.44390000000000002</v>
      </c>
      <c r="T169" s="16">
        <v>0.56000000000000005</v>
      </c>
      <c r="U169" s="16">
        <v>0.95540000000000003</v>
      </c>
      <c r="V169" s="16">
        <v>2.1640999999999999</v>
      </c>
      <c r="W169" s="16">
        <v>1.2841</v>
      </c>
      <c r="X169" s="16">
        <v>0.95520000000000005</v>
      </c>
      <c r="Y169" s="16">
        <v>0.54010000000000002</v>
      </c>
      <c r="Z169" s="16">
        <v>8.0199999999999994E-2</v>
      </c>
      <c r="AA169" s="16">
        <v>0.22140000000000001</v>
      </c>
      <c r="AB169" s="16">
        <v>0.28439999999999999</v>
      </c>
      <c r="AC169" s="16">
        <v>1.0535000000000001</v>
      </c>
      <c r="AD169" s="16">
        <v>0.87580000000000002</v>
      </c>
      <c r="AE169" s="16">
        <v>5.62E-2</v>
      </c>
      <c r="AF169" s="16">
        <v>2.7608999999999999</v>
      </c>
      <c r="AG169" s="16">
        <v>5.6687000000000003</v>
      </c>
      <c r="AH169" s="16">
        <v>0.31869999999999998</v>
      </c>
      <c r="AI169" s="16">
        <v>0.58679999999999999</v>
      </c>
      <c r="AJ169" s="11">
        <v>167</v>
      </c>
      <c r="AK169" s="17" t="s">
        <v>238</v>
      </c>
    </row>
    <row r="170" spans="1:37">
      <c r="A170" s="15">
        <v>42247</v>
      </c>
      <c r="B170" s="16">
        <v>0.1055</v>
      </c>
      <c r="C170" s="16">
        <v>3.778</v>
      </c>
      <c r="D170" s="16">
        <v>2.6949000000000001</v>
      </c>
      <c r="E170" s="16">
        <v>0.48759999999999998</v>
      </c>
      <c r="F170" s="16">
        <v>2.8513000000000002</v>
      </c>
      <c r="G170" s="16">
        <v>2.4260000000000002</v>
      </c>
      <c r="H170" s="16">
        <v>2.6745999999999999</v>
      </c>
      <c r="I170" s="16">
        <v>4.2343999999999999</v>
      </c>
      <c r="J170" s="16">
        <v>1.3463000000000001</v>
      </c>
      <c r="K170" s="16">
        <v>3.9238</v>
      </c>
      <c r="L170" s="16">
        <v>5.8308999999999997</v>
      </c>
      <c r="M170" s="16">
        <v>0.1731</v>
      </c>
      <c r="N170" s="16">
        <v>3.1166999999999998</v>
      </c>
      <c r="O170" s="16">
        <v>0.15659999999999999</v>
      </c>
      <c r="P170" s="16">
        <v>0.56740000000000002</v>
      </c>
      <c r="Q170" s="16">
        <v>2.9152</v>
      </c>
      <c r="R170" s="16">
        <v>0.45300000000000001</v>
      </c>
      <c r="S170" s="16">
        <v>0.44569999999999999</v>
      </c>
      <c r="T170" s="16">
        <v>0.56030000000000002</v>
      </c>
      <c r="U170" s="16">
        <v>0.95550000000000002</v>
      </c>
      <c r="V170" s="16">
        <v>2.165</v>
      </c>
      <c r="W170" s="16">
        <v>1.2931999999999999</v>
      </c>
      <c r="X170" s="16">
        <v>0.96120000000000005</v>
      </c>
      <c r="Y170" s="16">
        <v>0.54679999999999995</v>
      </c>
      <c r="Z170" s="16">
        <v>8.0799999999999997E-2</v>
      </c>
      <c r="AA170" s="16">
        <v>0.22620000000000001</v>
      </c>
      <c r="AB170" s="16">
        <v>0.28310000000000002</v>
      </c>
      <c r="AC170" s="16">
        <v>1.0531999999999999</v>
      </c>
      <c r="AD170" s="16">
        <v>0.87619999999999998</v>
      </c>
      <c r="AE170" s="16">
        <v>5.62E-2</v>
      </c>
      <c r="AF170" s="16">
        <v>2.7622</v>
      </c>
      <c r="AG170" s="16">
        <v>5.6940999999999997</v>
      </c>
      <c r="AH170" s="16">
        <v>0.31940000000000002</v>
      </c>
      <c r="AI170" s="16">
        <v>0.5927</v>
      </c>
      <c r="AJ170" s="11">
        <v>168</v>
      </c>
      <c r="AK170" s="17" t="s">
        <v>239</v>
      </c>
    </row>
    <row r="171" spans="1:37">
      <c r="A171" s="15">
        <v>42248</v>
      </c>
      <c r="B171" s="16">
        <v>0.105</v>
      </c>
      <c r="C171" s="16">
        <v>3.7503000000000002</v>
      </c>
      <c r="D171" s="16">
        <v>2.6562999999999999</v>
      </c>
      <c r="E171" s="16">
        <v>0.48399999999999999</v>
      </c>
      <c r="F171" s="16">
        <v>2.8388</v>
      </c>
      <c r="G171" s="16">
        <v>2.3725999999999998</v>
      </c>
      <c r="H171" s="16">
        <v>2.6617999999999999</v>
      </c>
      <c r="I171" s="16">
        <v>4.2297000000000002</v>
      </c>
      <c r="J171" s="16">
        <v>1.3448</v>
      </c>
      <c r="K171" s="16">
        <v>3.8984999999999999</v>
      </c>
      <c r="L171" s="16">
        <v>5.7526999999999999</v>
      </c>
      <c r="M171" s="16">
        <v>0.1721</v>
      </c>
      <c r="N171" s="16">
        <v>3.1307</v>
      </c>
      <c r="O171" s="16">
        <v>0.15640000000000001</v>
      </c>
      <c r="P171" s="16">
        <v>0.56669999999999998</v>
      </c>
      <c r="Q171" s="16">
        <v>2.9169999999999998</v>
      </c>
      <c r="R171" s="16">
        <v>0.44990000000000002</v>
      </c>
      <c r="S171" s="16">
        <v>0.44409999999999999</v>
      </c>
      <c r="T171" s="16">
        <v>0.56059999999999999</v>
      </c>
      <c r="U171" s="16">
        <v>0.95320000000000005</v>
      </c>
      <c r="V171" s="16">
        <v>2.1625999999999999</v>
      </c>
      <c r="W171" s="16">
        <v>1.2831999999999999</v>
      </c>
      <c r="X171" s="16">
        <v>0.95789999999999997</v>
      </c>
      <c r="Y171" s="16">
        <v>0.54120000000000001</v>
      </c>
      <c r="Z171" s="16">
        <v>8.0399999999999999E-2</v>
      </c>
      <c r="AA171" s="16">
        <v>0.222</v>
      </c>
      <c r="AB171" s="16">
        <v>0.28120000000000001</v>
      </c>
      <c r="AC171" s="16">
        <v>1.0343</v>
      </c>
      <c r="AD171" s="16">
        <v>0.90049999999999997</v>
      </c>
      <c r="AE171" s="16">
        <v>5.7599999999999998E-2</v>
      </c>
      <c r="AF171" s="16">
        <v>2.6608000000000001</v>
      </c>
      <c r="AG171" s="16">
        <v>5.6505000000000001</v>
      </c>
      <c r="AH171" s="16">
        <v>0.31909999999999999</v>
      </c>
      <c r="AI171" s="16">
        <v>0.58940000000000003</v>
      </c>
      <c r="AJ171" s="11">
        <v>169</v>
      </c>
      <c r="AK171" s="17" t="s">
        <v>240</v>
      </c>
    </row>
    <row r="172" spans="1:37">
      <c r="A172" s="15">
        <v>42249</v>
      </c>
      <c r="B172" s="16">
        <v>0.1052</v>
      </c>
      <c r="C172" s="16">
        <v>3.7625999999999999</v>
      </c>
      <c r="D172" s="16">
        <v>2.6377999999999999</v>
      </c>
      <c r="E172" s="16">
        <v>0.4854</v>
      </c>
      <c r="F172" s="16">
        <v>2.8412000000000002</v>
      </c>
      <c r="G172" s="16">
        <v>2.3847</v>
      </c>
      <c r="H172" s="16">
        <v>2.6602999999999999</v>
      </c>
      <c r="I172" s="16">
        <v>4.2439999999999998</v>
      </c>
      <c r="J172" s="16">
        <v>1.3481000000000001</v>
      </c>
      <c r="K172" s="16">
        <v>3.9064999999999999</v>
      </c>
      <c r="L172" s="16">
        <v>5.7549999999999999</v>
      </c>
      <c r="M172" s="16">
        <v>0.17019999999999999</v>
      </c>
      <c r="N172" s="16">
        <v>3.1395</v>
      </c>
      <c r="O172" s="16">
        <v>0.157</v>
      </c>
      <c r="P172" s="16">
        <v>0.56869999999999998</v>
      </c>
      <c r="Q172" s="16">
        <v>2.9289000000000001</v>
      </c>
      <c r="R172" s="16">
        <v>0.45440000000000003</v>
      </c>
      <c r="S172" s="16">
        <v>0.4461</v>
      </c>
      <c r="T172" s="16">
        <v>0.56189999999999996</v>
      </c>
      <c r="U172" s="16">
        <v>0.95540000000000003</v>
      </c>
      <c r="V172" s="16">
        <v>2.1699000000000002</v>
      </c>
      <c r="W172" s="16">
        <v>1.2767999999999999</v>
      </c>
      <c r="X172" s="16">
        <v>0.95799999999999996</v>
      </c>
      <c r="Y172" s="16">
        <v>0.54320000000000002</v>
      </c>
      <c r="Z172" s="16">
        <v>8.0500000000000002E-2</v>
      </c>
      <c r="AA172" s="16">
        <v>0.22189999999999999</v>
      </c>
      <c r="AB172" s="16">
        <v>0.27910000000000001</v>
      </c>
      <c r="AC172" s="16">
        <v>1.0172000000000001</v>
      </c>
      <c r="AD172" s="16">
        <v>0.89139999999999997</v>
      </c>
      <c r="AE172" s="16">
        <v>5.6300000000000003E-2</v>
      </c>
      <c r="AF172" s="16">
        <v>2.6625999999999999</v>
      </c>
      <c r="AG172" s="16">
        <v>5.6871</v>
      </c>
      <c r="AH172" s="16">
        <v>0.31780000000000003</v>
      </c>
      <c r="AI172" s="16">
        <v>0.59189999999999998</v>
      </c>
      <c r="AJ172" s="11">
        <v>170</v>
      </c>
      <c r="AK172" s="17" t="s">
        <v>241</v>
      </c>
    </row>
    <row r="173" spans="1:37">
      <c r="A173" s="15">
        <v>42250</v>
      </c>
      <c r="B173" s="16">
        <v>0.1051</v>
      </c>
      <c r="C173" s="16">
        <v>3.7645</v>
      </c>
      <c r="D173" s="16">
        <v>2.6413000000000002</v>
      </c>
      <c r="E173" s="16">
        <v>0.48570000000000002</v>
      </c>
      <c r="F173" s="16">
        <v>2.8382999999999998</v>
      </c>
      <c r="G173" s="16">
        <v>2.3889</v>
      </c>
      <c r="H173" s="16">
        <v>2.6581000000000001</v>
      </c>
      <c r="I173" s="16">
        <v>4.2313999999999998</v>
      </c>
      <c r="J173" s="16">
        <v>1.3460000000000001</v>
      </c>
      <c r="K173" s="16">
        <v>3.8839999999999999</v>
      </c>
      <c r="L173" s="16">
        <v>5.7445000000000004</v>
      </c>
      <c r="M173" s="16">
        <v>0.17269999999999999</v>
      </c>
      <c r="N173" s="16">
        <v>3.1288999999999998</v>
      </c>
      <c r="O173" s="16">
        <v>0.15659999999999999</v>
      </c>
      <c r="P173" s="16">
        <v>0.56699999999999995</v>
      </c>
      <c r="Q173" s="16">
        <v>2.9201999999999999</v>
      </c>
      <c r="R173" s="16">
        <v>0.45569999999999999</v>
      </c>
      <c r="S173" s="16">
        <v>0.45069999999999999</v>
      </c>
      <c r="T173" s="16">
        <v>0.55989999999999995</v>
      </c>
      <c r="U173" s="16">
        <v>0.95409999999999995</v>
      </c>
      <c r="V173" s="16">
        <v>2.1635</v>
      </c>
      <c r="W173" s="16">
        <v>1.2729999999999999</v>
      </c>
      <c r="X173" s="16">
        <v>0.95740000000000003</v>
      </c>
      <c r="Y173" s="16">
        <v>0.54579999999999995</v>
      </c>
      <c r="Z173" s="16">
        <v>8.0500000000000002E-2</v>
      </c>
      <c r="AA173" s="16">
        <v>0.223</v>
      </c>
      <c r="AB173" s="16">
        <v>0.27879999999999999</v>
      </c>
      <c r="AC173" s="16">
        <v>1.0016</v>
      </c>
      <c r="AD173" s="16">
        <v>0.8861</v>
      </c>
      <c r="AE173" s="16">
        <v>5.62E-2</v>
      </c>
      <c r="AF173" s="16">
        <v>2.6570999999999998</v>
      </c>
      <c r="AG173" s="16">
        <v>5.6870000000000003</v>
      </c>
      <c r="AH173" s="16">
        <v>0.31619999999999998</v>
      </c>
      <c r="AI173" s="16">
        <v>0.59230000000000005</v>
      </c>
      <c r="AJ173" s="11">
        <v>171</v>
      </c>
      <c r="AK173" s="17" t="s">
        <v>242</v>
      </c>
    </row>
    <row r="174" spans="1:37">
      <c r="A174" s="15">
        <v>42251</v>
      </c>
      <c r="B174" s="16">
        <v>0.10589999999999999</v>
      </c>
      <c r="C174" s="16">
        <v>3.7951999999999999</v>
      </c>
      <c r="D174" s="16">
        <v>2.6511999999999998</v>
      </c>
      <c r="E174" s="16">
        <v>0.48980000000000001</v>
      </c>
      <c r="F174" s="16">
        <v>2.8717999999999999</v>
      </c>
      <c r="G174" s="16">
        <v>2.4192999999999998</v>
      </c>
      <c r="H174" s="16">
        <v>2.6797</v>
      </c>
      <c r="I174" s="16">
        <v>4.2290000000000001</v>
      </c>
      <c r="J174" s="16">
        <v>1.3489</v>
      </c>
      <c r="K174" s="16">
        <v>3.8982000000000001</v>
      </c>
      <c r="L174" s="16">
        <v>5.7847999999999997</v>
      </c>
      <c r="M174" s="16">
        <v>0.17219999999999999</v>
      </c>
      <c r="N174" s="16">
        <v>3.1880000000000002</v>
      </c>
      <c r="O174" s="16">
        <v>0.1565</v>
      </c>
      <c r="P174" s="16">
        <v>0.56689999999999996</v>
      </c>
      <c r="Q174" s="16">
        <v>2.9297</v>
      </c>
      <c r="R174" s="16">
        <v>0.45910000000000001</v>
      </c>
      <c r="S174" s="16">
        <v>0.44990000000000002</v>
      </c>
      <c r="T174" s="16">
        <v>0.55959999999999999</v>
      </c>
      <c r="U174" s="16">
        <v>0.95489999999999997</v>
      </c>
      <c r="V174" s="16">
        <v>2.1621999999999999</v>
      </c>
      <c r="W174" s="16">
        <v>1.2748999999999999</v>
      </c>
      <c r="X174" s="16">
        <v>0.96660000000000001</v>
      </c>
      <c r="Y174" s="16">
        <v>0.55089999999999995</v>
      </c>
      <c r="Z174" s="16">
        <v>8.1199999999999994E-2</v>
      </c>
      <c r="AA174" s="16">
        <v>0.22520000000000001</v>
      </c>
      <c r="AB174" s="16">
        <v>0.27779999999999999</v>
      </c>
      <c r="AC174" s="16">
        <v>1.0149999999999999</v>
      </c>
      <c r="AD174" s="16">
        <v>0.89090000000000003</v>
      </c>
      <c r="AE174" s="16">
        <v>5.6099999999999997E-2</v>
      </c>
      <c r="AF174" s="16">
        <v>2.6798000000000002</v>
      </c>
      <c r="AG174" s="16">
        <v>5.7634999999999996</v>
      </c>
      <c r="AH174" s="16">
        <v>0.31869999999999998</v>
      </c>
      <c r="AI174" s="16">
        <v>0.59719999999999995</v>
      </c>
      <c r="AJ174" s="11">
        <v>172</v>
      </c>
      <c r="AK174" s="17" t="s">
        <v>243</v>
      </c>
    </row>
    <row r="175" spans="1:37">
      <c r="A175" s="15">
        <v>42254</v>
      </c>
      <c r="B175" s="16">
        <v>0.1052</v>
      </c>
      <c r="C175" s="16">
        <v>3.7928000000000002</v>
      </c>
      <c r="D175" s="16">
        <v>2.6311</v>
      </c>
      <c r="E175" s="16">
        <v>0.4894</v>
      </c>
      <c r="F175" s="16">
        <v>2.859</v>
      </c>
      <c r="G175" s="16">
        <v>2.3765999999999998</v>
      </c>
      <c r="H175" s="16">
        <v>2.6583000000000001</v>
      </c>
      <c r="I175" s="16">
        <v>4.2335000000000003</v>
      </c>
      <c r="J175" s="16">
        <v>1.3472999999999999</v>
      </c>
      <c r="K175" s="16">
        <v>3.8982999999999999</v>
      </c>
      <c r="L175" s="16">
        <v>5.7881999999999998</v>
      </c>
      <c r="M175" s="16">
        <v>0.17399999999999999</v>
      </c>
      <c r="N175" s="16">
        <v>3.1796000000000002</v>
      </c>
      <c r="O175" s="16">
        <v>0.15659999999999999</v>
      </c>
      <c r="P175" s="16">
        <v>0.56740000000000002</v>
      </c>
      <c r="Q175" s="16">
        <v>2.9338000000000002</v>
      </c>
      <c r="R175" s="16">
        <v>0.45739999999999997</v>
      </c>
      <c r="S175" s="16">
        <v>0.44969999999999999</v>
      </c>
      <c r="T175" s="16">
        <v>0.56020000000000003</v>
      </c>
      <c r="U175" s="16">
        <v>0.95640000000000003</v>
      </c>
      <c r="V175" s="16">
        <v>2.1644999999999999</v>
      </c>
      <c r="W175" s="16">
        <v>1.2518</v>
      </c>
      <c r="X175" s="16">
        <v>0.96560000000000001</v>
      </c>
      <c r="Y175" s="16">
        <v>0.54769999999999996</v>
      </c>
      <c r="Z175" s="16">
        <v>8.0799999999999997E-2</v>
      </c>
      <c r="AA175" s="16">
        <v>0.224</v>
      </c>
      <c r="AB175" s="16">
        <v>0.27229999999999999</v>
      </c>
      <c r="AC175" s="16">
        <v>0.98740000000000006</v>
      </c>
      <c r="AD175" s="16">
        <v>0.88939999999999997</v>
      </c>
      <c r="AE175" s="16">
        <v>5.5399999999999998E-2</v>
      </c>
      <c r="AF175" s="16">
        <v>2.6623000000000001</v>
      </c>
      <c r="AG175" s="16">
        <v>5.6776</v>
      </c>
      <c r="AH175" s="16">
        <v>0.31490000000000001</v>
      </c>
      <c r="AI175" s="16">
        <v>0.59589999999999999</v>
      </c>
      <c r="AJ175" s="11">
        <v>173</v>
      </c>
      <c r="AK175" s="17" t="s">
        <v>244</v>
      </c>
    </row>
    <row r="176" spans="1:37">
      <c r="A176" s="15">
        <v>42255</v>
      </c>
      <c r="B176" s="16">
        <v>0.1046</v>
      </c>
      <c r="C176" s="16">
        <v>3.7877999999999998</v>
      </c>
      <c r="D176" s="16">
        <v>2.6438999999999999</v>
      </c>
      <c r="E176" s="16">
        <v>0.48870000000000002</v>
      </c>
      <c r="F176" s="16">
        <v>2.8553000000000002</v>
      </c>
      <c r="G176" s="16">
        <v>2.3809999999999998</v>
      </c>
      <c r="H176" s="16">
        <v>2.6625999999999999</v>
      </c>
      <c r="I176" s="16">
        <v>4.2359999999999998</v>
      </c>
      <c r="J176" s="16">
        <v>1.3474999999999999</v>
      </c>
      <c r="K176" s="16">
        <v>3.8843000000000001</v>
      </c>
      <c r="L176" s="16">
        <v>5.8247</v>
      </c>
      <c r="M176" s="16">
        <v>0.1699</v>
      </c>
      <c r="N176" s="16">
        <v>3.1581000000000001</v>
      </c>
      <c r="O176" s="16">
        <v>0.15659999999999999</v>
      </c>
      <c r="P176" s="16">
        <v>0.56769999999999998</v>
      </c>
      <c r="Q176" s="16">
        <v>2.9365999999999999</v>
      </c>
      <c r="R176" s="16">
        <v>0.45729999999999998</v>
      </c>
      <c r="S176" s="16">
        <v>0.44929999999999998</v>
      </c>
      <c r="T176" s="16">
        <v>0.56040000000000001</v>
      </c>
      <c r="U176" s="16">
        <v>0.95640000000000003</v>
      </c>
      <c r="V176" s="16">
        <v>2.1657999999999999</v>
      </c>
      <c r="W176" s="16">
        <v>1.2529999999999999</v>
      </c>
      <c r="X176" s="16">
        <v>0.96589999999999998</v>
      </c>
      <c r="Y176" s="16">
        <v>0.54549999999999998</v>
      </c>
      <c r="Z176" s="16">
        <v>8.0699999999999994E-2</v>
      </c>
      <c r="AA176" s="16">
        <v>0.2243</v>
      </c>
      <c r="AB176" s="16">
        <v>0.2727</v>
      </c>
      <c r="AC176" s="16">
        <v>0.99019999999999997</v>
      </c>
      <c r="AD176" s="16">
        <v>0.873</v>
      </c>
      <c r="AE176" s="16">
        <v>5.5100000000000003E-2</v>
      </c>
      <c r="AF176" s="16">
        <v>2.6526000000000001</v>
      </c>
      <c r="AG176" s="16">
        <v>5.6859000000000002</v>
      </c>
      <c r="AH176" s="16">
        <v>0.31609999999999999</v>
      </c>
      <c r="AI176" s="16">
        <v>0.59530000000000005</v>
      </c>
      <c r="AJ176" s="11">
        <v>174</v>
      </c>
      <c r="AK176" s="17" t="s">
        <v>245</v>
      </c>
    </row>
    <row r="177" spans="1:37">
      <c r="A177" s="15">
        <v>42256</v>
      </c>
      <c r="B177" s="16">
        <v>0.1042</v>
      </c>
      <c r="C177" s="16">
        <v>3.7633999999999999</v>
      </c>
      <c r="D177" s="16">
        <v>2.6507000000000001</v>
      </c>
      <c r="E177" s="16">
        <v>0.48559999999999998</v>
      </c>
      <c r="F177" s="16">
        <v>2.8466999999999998</v>
      </c>
      <c r="G177" s="16">
        <v>2.3967999999999998</v>
      </c>
      <c r="H177" s="16">
        <v>2.6564999999999999</v>
      </c>
      <c r="I177" s="16">
        <v>4.2129000000000003</v>
      </c>
      <c r="J177" s="16">
        <v>1.3451</v>
      </c>
      <c r="K177" s="16">
        <v>3.8666</v>
      </c>
      <c r="L177" s="16">
        <v>5.7789999999999999</v>
      </c>
      <c r="M177" s="16">
        <v>0.1711</v>
      </c>
      <c r="N177" s="16">
        <v>3.1248999999999998</v>
      </c>
      <c r="O177" s="16">
        <v>0.15590000000000001</v>
      </c>
      <c r="P177" s="16">
        <v>0.56459999999999999</v>
      </c>
      <c r="Q177" s="16">
        <v>2.9277000000000002</v>
      </c>
      <c r="R177" s="16">
        <v>0.45700000000000002</v>
      </c>
      <c r="S177" s="16">
        <v>0.44719999999999999</v>
      </c>
      <c r="T177" s="16">
        <v>0.55769999999999997</v>
      </c>
      <c r="U177" s="16">
        <v>0.95289999999999997</v>
      </c>
      <c r="V177" s="16">
        <v>2.1539999999999999</v>
      </c>
      <c r="W177" s="16">
        <v>1.2501</v>
      </c>
      <c r="X177" s="16">
        <v>0.97030000000000005</v>
      </c>
      <c r="Y177" s="16">
        <v>0.54449999999999998</v>
      </c>
      <c r="Z177" s="16">
        <v>8.0299999999999996E-2</v>
      </c>
      <c r="AA177" s="16">
        <v>0.22420000000000001</v>
      </c>
      <c r="AB177" s="16">
        <v>0.27600000000000002</v>
      </c>
      <c r="AC177" s="16">
        <v>0.98519999999999996</v>
      </c>
      <c r="AD177" s="16">
        <v>0.87290000000000001</v>
      </c>
      <c r="AE177" s="16">
        <v>5.5599999999999997E-2</v>
      </c>
      <c r="AF177" s="16">
        <v>2.6389</v>
      </c>
      <c r="AG177" s="16">
        <v>5.6654999999999998</v>
      </c>
      <c r="AH177" s="16">
        <v>0.31540000000000001</v>
      </c>
      <c r="AI177" s="16">
        <v>0.59</v>
      </c>
      <c r="AJ177" s="11">
        <v>175</v>
      </c>
      <c r="AK177" s="17" t="s">
        <v>246</v>
      </c>
    </row>
    <row r="178" spans="1:37">
      <c r="A178" s="15">
        <v>42257</v>
      </c>
      <c r="B178" s="16">
        <v>0.1041</v>
      </c>
      <c r="C178" s="16">
        <v>3.7648000000000001</v>
      </c>
      <c r="D178" s="16">
        <v>2.6554000000000002</v>
      </c>
      <c r="E178" s="16">
        <v>0.48570000000000002</v>
      </c>
      <c r="F178" s="16">
        <v>2.8500999999999999</v>
      </c>
      <c r="G178" s="16">
        <v>2.3715000000000002</v>
      </c>
      <c r="H178" s="16">
        <v>2.6577000000000002</v>
      </c>
      <c r="I178" s="16">
        <v>4.2153</v>
      </c>
      <c r="J178" s="16">
        <v>1.3406</v>
      </c>
      <c r="K178" s="16">
        <v>3.8570000000000002</v>
      </c>
      <c r="L178" s="16">
        <v>5.7922000000000002</v>
      </c>
      <c r="M178" s="16">
        <v>0.17269999999999999</v>
      </c>
      <c r="N178" s="16">
        <v>3.1152000000000002</v>
      </c>
      <c r="O178" s="16">
        <v>0.15590000000000001</v>
      </c>
      <c r="P178" s="16">
        <v>0.56499999999999995</v>
      </c>
      <c r="Q178" s="16">
        <v>2.9272999999999998</v>
      </c>
      <c r="R178" s="16">
        <v>0.45939999999999998</v>
      </c>
      <c r="S178" s="16">
        <v>0.44850000000000001</v>
      </c>
      <c r="T178" s="16">
        <v>0.55840000000000001</v>
      </c>
      <c r="U178" s="16">
        <v>0.95320000000000005</v>
      </c>
      <c r="V178" s="16">
        <v>2.1551999999999998</v>
      </c>
      <c r="W178" s="16">
        <v>1.2350000000000001</v>
      </c>
      <c r="X178" s="16">
        <v>0.96489999999999998</v>
      </c>
      <c r="Y178" s="16">
        <v>0.54500000000000004</v>
      </c>
      <c r="Z178" s="16">
        <v>8.0399999999999999E-2</v>
      </c>
      <c r="AA178" s="16">
        <v>0.2228</v>
      </c>
      <c r="AB178" s="16">
        <v>0.27200000000000002</v>
      </c>
      <c r="AC178" s="16">
        <v>0.996</v>
      </c>
      <c r="AD178" s="16">
        <v>0.87270000000000003</v>
      </c>
      <c r="AE178" s="16">
        <v>5.5199999999999999E-2</v>
      </c>
      <c r="AF178" s="16">
        <v>2.6267999999999998</v>
      </c>
      <c r="AG178" s="16">
        <v>5.6631</v>
      </c>
      <c r="AH178" s="16">
        <v>0.31780000000000003</v>
      </c>
      <c r="AI178" s="16">
        <v>0.59079999999999999</v>
      </c>
      <c r="AJ178" s="11">
        <v>176</v>
      </c>
      <c r="AK178" s="17" t="s">
        <v>247</v>
      </c>
    </row>
    <row r="179" spans="1:37">
      <c r="A179" s="15">
        <v>42258</v>
      </c>
      <c r="B179" s="16">
        <v>0.1033</v>
      </c>
      <c r="C179" s="16">
        <v>3.7263999999999999</v>
      </c>
      <c r="D179" s="16">
        <v>2.6254</v>
      </c>
      <c r="E179" s="16">
        <v>0.48089999999999999</v>
      </c>
      <c r="F179" s="16">
        <v>2.8107000000000002</v>
      </c>
      <c r="G179" s="16">
        <v>2.3426999999999998</v>
      </c>
      <c r="H179" s="16">
        <v>2.6362999999999999</v>
      </c>
      <c r="I179" s="16">
        <v>4.2080000000000002</v>
      </c>
      <c r="J179" s="16">
        <v>1.3344</v>
      </c>
      <c r="K179" s="16">
        <v>3.8289</v>
      </c>
      <c r="L179" s="16">
        <v>5.7518000000000002</v>
      </c>
      <c r="M179" s="16">
        <v>0.17100000000000001</v>
      </c>
      <c r="N179" s="16">
        <v>3.0933999999999999</v>
      </c>
      <c r="O179" s="16">
        <v>0.1555</v>
      </c>
      <c r="P179" s="16">
        <v>0.56399999999999995</v>
      </c>
      <c r="Q179" s="16">
        <v>2.9253</v>
      </c>
      <c r="R179" s="16">
        <v>0.45369999999999999</v>
      </c>
      <c r="S179" s="16">
        <v>0.44840000000000002</v>
      </c>
      <c r="T179" s="16">
        <v>0.55779999999999996</v>
      </c>
      <c r="U179" s="16">
        <v>0.95309999999999995</v>
      </c>
      <c r="V179" s="16">
        <v>2.1515</v>
      </c>
      <c r="W179" s="16">
        <v>1.2270000000000001</v>
      </c>
      <c r="X179" s="16">
        <v>0.96189999999999998</v>
      </c>
      <c r="Y179" s="16">
        <v>0.54369999999999996</v>
      </c>
      <c r="Z179" s="16">
        <v>7.9500000000000001E-2</v>
      </c>
      <c r="AA179" s="16">
        <v>0.22189999999999999</v>
      </c>
      <c r="AB179" s="16">
        <v>0.2732</v>
      </c>
      <c r="AC179" s="16">
        <v>0.96730000000000005</v>
      </c>
      <c r="AD179" s="16">
        <v>0.875</v>
      </c>
      <c r="AE179" s="16">
        <v>5.4699999999999999E-2</v>
      </c>
      <c r="AF179" s="16">
        <v>2.6006999999999998</v>
      </c>
      <c r="AG179" s="16">
        <v>5.6043000000000003</v>
      </c>
      <c r="AH179" s="16">
        <v>0.31430000000000002</v>
      </c>
      <c r="AI179" s="16">
        <v>0.58460000000000001</v>
      </c>
      <c r="AJ179" s="11">
        <v>177</v>
      </c>
      <c r="AK179" s="17" t="s">
        <v>248</v>
      </c>
    </row>
    <row r="180" spans="1:37">
      <c r="A180" s="15">
        <v>42261</v>
      </c>
      <c r="B180" s="16">
        <v>0.10299999999999999</v>
      </c>
      <c r="C180" s="16">
        <v>3.7124000000000001</v>
      </c>
      <c r="D180" s="16">
        <v>2.6440000000000001</v>
      </c>
      <c r="E180" s="16">
        <v>0.47899999999999998</v>
      </c>
      <c r="F180" s="16">
        <v>2.8045</v>
      </c>
      <c r="G180" s="16">
        <v>2.3494999999999999</v>
      </c>
      <c r="H180" s="16">
        <v>2.6381999999999999</v>
      </c>
      <c r="I180" s="16">
        <v>4.2089999999999996</v>
      </c>
      <c r="J180" s="16">
        <v>1.343</v>
      </c>
      <c r="K180" s="16">
        <v>3.8271999999999999</v>
      </c>
      <c r="L180" s="16">
        <v>5.7355</v>
      </c>
      <c r="M180" s="16">
        <v>0.16950000000000001</v>
      </c>
      <c r="N180" s="16">
        <v>3.0895999999999999</v>
      </c>
      <c r="O180" s="16">
        <v>0.15529999999999999</v>
      </c>
      <c r="P180" s="16">
        <v>0.56420000000000003</v>
      </c>
      <c r="Q180" s="16">
        <v>2.9260000000000002</v>
      </c>
      <c r="R180" s="16">
        <v>0.45450000000000002</v>
      </c>
      <c r="S180" s="16">
        <v>0.45029999999999998</v>
      </c>
      <c r="T180" s="16">
        <v>0.55779999999999996</v>
      </c>
      <c r="U180" s="16">
        <v>0.95279999999999998</v>
      </c>
      <c r="V180" s="16">
        <v>2.1520000000000001</v>
      </c>
      <c r="W180" s="16">
        <v>1.2121999999999999</v>
      </c>
      <c r="X180" s="16">
        <v>0.95520000000000005</v>
      </c>
      <c r="Y180" s="16">
        <v>0.53959999999999997</v>
      </c>
      <c r="Z180" s="16">
        <v>7.9399999999999998E-2</v>
      </c>
      <c r="AA180" s="16">
        <v>0.2208</v>
      </c>
      <c r="AB180" s="16">
        <v>0.27310000000000001</v>
      </c>
      <c r="AC180" s="16">
        <v>0.95789999999999997</v>
      </c>
      <c r="AD180" s="16">
        <v>0.87519999999999998</v>
      </c>
      <c r="AE180" s="16">
        <v>5.4699999999999999E-2</v>
      </c>
      <c r="AF180" s="16">
        <v>2.5874999999999999</v>
      </c>
      <c r="AG180" s="16">
        <v>5.5982000000000003</v>
      </c>
      <c r="AH180" s="16">
        <v>0.31409999999999999</v>
      </c>
      <c r="AI180" s="16">
        <v>0.58289999999999997</v>
      </c>
      <c r="AJ180" s="11">
        <v>178</v>
      </c>
      <c r="AK180" s="17" t="s">
        <v>249</v>
      </c>
    </row>
    <row r="181" spans="1:37">
      <c r="A181" s="15">
        <v>42262</v>
      </c>
      <c r="B181" s="16">
        <v>0.1036</v>
      </c>
      <c r="C181" s="16">
        <v>3.7238000000000002</v>
      </c>
      <c r="D181" s="16">
        <v>2.6551999999999998</v>
      </c>
      <c r="E181" s="16">
        <v>0.48049999999999998</v>
      </c>
      <c r="F181" s="16">
        <v>2.8119000000000001</v>
      </c>
      <c r="G181" s="16">
        <v>2.3555000000000001</v>
      </c>
      <c r="H181" s="16">
        <v>2.6587999999999998</v>
      </c>
      <c r="I181" s="16">
        <v>4.2093999999999996</v>
      </c>
      <c r="J181" s="16">
        <v>1.3453999999999999</v>
      </c>
      <c r="K181" s="16">
        <v>3.8416999999999999</v>
      </c>
      <c r="L181" s="16">
        <v>5.7489999999999997</v>
      </c>
      <c r="M181" s="16">
        <v>0.17080000000000001</v>
      </c>
      <c r="N181" s="16">
        <v>3.1152000000000002</v>
      </c>
      <c r="O181" s="16">
        <v>0.1555</v>
      </c>
      <c r="P181" s="16">
        <v>0.56420000000000003</v>
      </c>
      <c r="Q181" s="16">
        <v>2.9251999999999998</v>
      </c>
      <c r="R181" s="16">
        <v>0.45390000000000003</v>
      </c>
      <c r="S181" s="16">
        <v>0.45150000000000001</v>
      </c>
      <c r="T181" s="16">
        <v>0.55669999999999997</v>
      </c>
      <c r="U181" s="16">
        <v>0.95220000000000005</v>
      </c>
      <c r="V181" s="16">
        <v>2.1522000000000001</v>
      </c>
      <c r="W181" s="16">
        <v>1.2222</v>
      </c>
      <c r="X181" s="16">
        <v>0.9627</v>
      </c>
      <c r="Y181" s="16">
        <v>0.54139999999999999</v>
      </c>
      <c r="Z181" s="16">
        <v>7.9699999999999993E-2</v>
      </c>
      <c r="AA181" s="16">
        <v>0.2228</v>
      </c>
      <c r="AB181" s="16">
        <v>0.27739999999999998</v>
      </c>
      <c r="AC181" s="16">
        <v>0.97699999999999998</v>
      </c>
      <c r="AD181" s="16">
        <v>0.86599999999999999</v>
      </c>
      <c r="AE181" s="16">
        <v>5.5599999999999997E-2</v>
      </c>
      <c r="AF181" s="16">
        <v>2.5846</v>
      </c>
      <c r="AG181" s="16">
        <v>5.6077000000000004</v>
      </c>
      <c r="AH181" s="16">
        <v>0.31530000000000002</v>
      </c>
      <c r="AI181" s="16">
        <v>0.5847</v>
      </c>
      <c r="AJ181" s="11">
        <v>179</v>
      </c>
      <c r="AK181" s="17" t="s">
        <v>250</v>
      </c>
    </row>
    <row r="182" spans="1:37">
      <c r="A182" s="15">
        <v>42263</v>
      </c>
      <c r="B182" s="16">
        <v>0.10349999999999999</v>
      </c>
      <c r="C182" s="16">
        <v>3.7315</v>
      </c>
      <c r="D182" s="16">
        <v>2.6743999999999999</v>
      </c>
      <c r="E182" s="16">
        <v>0.48149999999999998</v>
      </c>
      <c r="F182" s="16">
        <v>2.8218999999999999</v>
      </c>
      <c r="G182" s="16">
        <v>2.3725999999999998</v>
      </c>
      <c r="H182" s="16">
        <v>2.6648999999999998</v>
      </c>
      <c r="I182" s="16">
        <v>4.1993999999999998</v>
      </c>
      <c r="J182" s="16">
        <v>1.3469</v>
      </c>
      <c r="K182" s="16">
        <v>3.8361000000000001</v>
      </c>
      <c r="L182" s="16">
        <v>5.7478999999999996</v>
      </c>
      <c r="M182" s="16">
        <v>0.17130000000000001</v>
      </c>
      <c r="N182" s="16">
        <v>3.1011000000000002</v>
      </c>
      <c r="O182" s="16">
        <v>0.1552</v>
      </c>
      <c r="P182" s="16">
        <v>0.56279999999999997</v>
      </c>
      <c r="Q182" s="16">
        <v>2.9192999999999998</v>
      </c>
      <c r="R182" s="16">
        <v>0.45419999999999999</v>
      </c>
      <c r="S182" s="16">
        <v>0.45040000000000002</v>
      </c>
      <c r="T182" s="16">
        <v>0.55459999999999998</v>
      </c>
      <c r="U182" s="16">
        <v>0.94979999999999998</v>
      </c>
      <c r="V182" s="16">
        <v>2.1472000000000002</v>
      </c>
      <c r="W182" s="16">
        <v>1.236</v>
      </c>
      <c r="X182" s="16">
        <v>0.95850000000000002</v>
      </c>
      <c r="Y182" s="16">
        <v>0.54569999999999996</v>
      </c>
      <c r="Z182" s="16">
        <v>0.08</v>
      </c>
      <c r="AA182" s="16">
        <v>0.2238</v>
      </c>
      <c r="AB182" s="16">
        <v>0.2772</v>
      </c>
      <c r="AC182" s="16">
        <v>0.96640000000000004</v>
      </c>
      <c r="AD182" s="16">
        <v>0.88049999999999995</v>
      </c>
      <c r="AE182" s="16">
        <v>5.6800000000000003E-2</v>
      </c>
      <c r="AF182" s="16">
        <v>2.5811999999999999</v>
      </c>
      <c r="AG182" s="16">
        <v>5.6208999999999998</v>
      </c>
      <c r="AH182" s="16">
        <v>0.31780000000000003</v>
      </c>
      <c r="AI182" s="16">
        <v>0.5857</v>
      </c>
      <c r="AJ182" s="11">
        <v>180</v>
      </c>
      <c r="AK182" s="17" t="s">
        <v>251</v>
      </c>
    </row>
    <row r="183" spans="1:37">
      <c r="A183" s="15">
        <v>42264</v>
      </c>
      <c r="B183" s="16">
        <v>0.10390000000000001</v>
      </c>
      <c r="C183" s="16">
        <v>3.7128999999999999</v>
      </c>
      <c r="D183" s="16">
        <v>2.6634000000000002</v>
      </c>
      <c r="E183" s="16">
        <v>0.47899999999999998</v>
      </c>
      <c r="F183" s="16">
        <v>2.8148</v>
      </c>
      <c r="G183" s="16">
        <v>2.3580999999999999</v>
      </c>
      <c r="H183" s="16">
        <v>2.6533000000000002</v>
      </c>
      <c r="I183" s="16">
        <v>4.2065000000000001</v>
      </c>
      <c r="J183" s="16">
        <v>1.3485</v>
      </c>
      <c r="K183" s="16">
        <v>3.8368000000000002</v>
      </c>
      <c r="L183" s="16">
        <v>5.7556000000000003</v>
      </c>
      <c r="M183" s="16">
        <v>0.17030000000000001</v>
      </c>
      <c r="N183" s="16">
        <v>3.0720000000000001</v>
      </c>
      <c r="O183" s="16">
        <v>0.15529999999999999</v>
      </c>
      <c r="P183" s="16">
        <v>0.56379999999999997</v>
      </c>
      <c r="Q183" s="16">
        <v>2.9262999999999999</v>
      </c>
      <c r="R183" s="16">
        <v>0.45700000000000002</v>
      </c>
      <c r="S183" s="16">
        <v>0.45019999999999999</v>
      </c>
      <c r="T183" s="16">
        <v>0.55459999999999998</v>
      </c>
      <c r="U183" s="16">
        <v>0.95120000000000005</v>
      </c>
      <c r="V183" s="16">
        <v>2.1507000000000001</v>
      </c>
      <c r="W183" s="16">
        <v>1.2306999999999999</v>
      </c>
      <c r="X183" s="16">
        <v>0.96160000000000001</v>
      </c>
      <c r="Y183" s="16">
        <v>0.5484</v>
      </c>
      <c r="Z183" s="16">
        <v>7.9899999999999999E-2</v>
      </c>
      <c r="AA183" s="16">
        <v>0.224</v>
      </c>
      <c r="AB183" s="16">
        <v>0.2782</v>
      </c>
      <c r="AC183" s="16">
        <v>0.96950000000000003</v>
      </c>
      <c r="AD183" s="16">
        <v>0.87409999999999999</v>
      </c>
      <c r="AE183" s="16">
        <v>5.6500000000000002E-2</v>
      </c>
      <c r="AF183" s="16">
        <v>2.5680000000000001</v>
      </c>
      <c r="AG183" s="16">
        <v>5.6113</v>
      </c>
      <c r="AH183" s="16">
        <v>0.31819999999999998</v>
      </c>
      <c r="AI183" s="16">
        <v>0.58320000000000005</v>
      </c>
      <c r="AJ183" s="11">
        <v>181</v>
      </c>
      <c r="AK183" s="17" t="s">
        <v>252</v>
      </c>
    </row>
    <row r="184" spans="1:37">
      <c r="A184" s="15">
        <v>42265</v>
      </c>
      <c r="B184" s="16">
        <v>0.10349999999999999</v>
      </c>
      <c r="C184" s="16">
        <v>3.6738</v>
      </c>
      <c r="D184" s="16">
        <v>2.6636000000000002</v>
      </c>
      <c r="E184" s="16">
        <v>0.47399999999999998</v>
      </c>
      <c r="F184" s="16">
        <v>2.8075000000000001</v>
      </c>
      <c r="G184" s="16">
        <v>2.3576999999999999</v>
      </c>
      <c r="H184" s="16">
        <v>2.6408</v>
      </c>
      <c r="I184" s="16">
        <v>4.2058999999999997</v>
      </c>
      <c r="J184" s="16">
        <v>1.3573999999999999</v>
      </c>
      <c r="K184" s="16">
        <v>3.8359000000000001</v>
      </c>
      <c r="L184" s="16">
        <v>5.7422000000000004</v>
      </c>
      <c r="M184" s="16">
        <v>0.16969999999999999</v>
      </c>
      <c r="N184" s="16">
        <v>3.0794000000000001</v>
      </c>
      <c r="O184" s="16">
        <v>0.15540000000000001</v>
      </c>
      <c r="P184" s="16">
        <v>0.56369999999999998</v>
      </c>
      <c r="Q184" s="16">
        <v>2.9228000000000001</v>
      </c>
      <c r="R184" s="16">
        <v>0.45579999999999998</v>
      </c>
      <c r="S184" s="16">
        <v>0.4491</v>
      </c>
      <c r="T184" s="16">
        <v>0.55179999999999996</v>
      </c>
      <c r="U184" s="16">
        <v>0.95130000000000003</v>
      </c>
      <c r="V184" s="16">
        <v>2.1503999999999999</v>
      </c>
      <c r="W184" s="16">
        <v>1.2251000000000001</v>
      </c>
      <c r="X184" s="16">
        <v>0.95109999999999995</v>
      </c>
      <c r="Y184" s="16">
        <v>0.54569999999999996</v>
      </c>
      <c r="Z184" s="16">
        <v>7.9399999999999998E-2</v>
      </c>
      <c r="AA184" s="16">
        <v>0.22259999999999999</v>
      </c>
      <c r="AB184" s="16">
        <v>0.27839999999999998</v>
      </c>
      <c r="AC184" s="16">
        <v>0.94320000000000004</v>
      </c>
      <c r="AD184" s="16">
        <v>0.87</v>
      </c>
      <c r="AE184" s="16">
        <v>5.5599999999999997E-2</v>
      </c>
      <c r="AF184" s="16">
        <v>2.5556999999999999</v>
      </c>
      <c r="AG184" s="16">
        <v>5.5865999999999998</v>
      </c>
      <c r="AH184" s="16">
        <v>0.3165</v>
      </c>
      <c r="AI184" s="16">
        <v>0.57720000000000005</v>
      </c>
      <c r="AJ184" s="11">
        <v>182</v>
      </c>
      <c r="AK184" s="17" t="s">
        <v>253</v>
      </c>
    </row>
    <row r="185" spans="1:37">
      <c r="A185" s="15">
        <v>42268</v>
      </c>
      <c r="B185" s="16">
        <v>0.1036</v>
      </c>
      <c r="C185" s="16">
        <v>3.7080000000000002</v>
      </c>
      <c r="D185" s="16">
        <v>2.6556000000000002</v>
      </c>
      <c r="E185" s="16">
        <v>0.47849999999999998</v>
      </c>
      <c r="F185" s="16">
        <v>2.8065000000000002</v>
      </c>
      <c r="G185" s="16">
        <v>2.3548</v>
      </c>
      <c r="H185" s="16">
        <v>2.6335999999999999</v>
      </c>
      <c r="I185" s="16">
        <v>4.1896000000000004</v>
      </c>
      <c r="J185" s="16">
        <v>1.3509</v>
      </c>
      <c r="K185" s="16">
        <v>3.8359000000000001</v>
      </c>
      <c r="L185" s="16">
        <v>5.7568999999999999</v>
      </c>
      <c r="M185" s="16">
        <v>0.1701</v>
      </c>
      <c r="N185" s="16">
        <v>3.0825</v>
      </c>
      <c r="O185" s="16">
        <v>0.15479999999999999</v>
      </c>
      <c r="P185" s="16">
        <v>0.5615</v>
      </c>
      <c r="Q185" s="16">
        <v>2.9155000000000002</v>
      </c>
      <c r="R185" s="16">
        <v>0.4536</v>
      </c>
      <c r="S185" s="16">
        <v>0.44890000000000002</v>
      </c>
      <c r="T185" s="16">
        <v>0.54879999999999995</v>
      </c>
      <c r="U185" s="16">
        <v>0.94720000000000004</v>
      </c>
      <c r="V185" s="16">
        <v>2.1421000000000001</v>
      </c>
      <c r="W185" s="16">
        <v>1.2339</v>
      </c>
      <c r="X185" s="16">
        <v>0.9466</v>
      </c>
      <c r="Y185" s="16">
        <v>0.54620000000000002</v>
      </c>
      <c r="Z185" s="16">
        <v>7.9799999999999996E-2</v>
      </c>
      <c r="AA185" s="16">
        <v>0.223</v>
      </c>
      <c r="AB185" s="16">
        <v>0.27710000000000001</v>
      </c>
      <c r="AC185" s="16">
        <v>0.94069999999999998</v>
      </c>
      <c r="AD185" s="16">
        <v>0.86770000000000003</v>
      </c>
      <c r="AE185" s="16">
        <v>5.5899999999999998E-2</v>
      </c>
      <c r="AF185" s="16">
        <v>2.5651999999999999</v>
      </c>
      <c r="AG185" s="16">
        <v>5.6501999999999999</v>
      </c>
      <c r="AH185" s="16">
        <v>0.31530000000000002</v>
      </c>
      <c r="AI185" s="16">
        <v>0.58199999999999996</v>
      </c>
      <c r="AJ185" s="11">
        <v>183</v>
      </c>
      <c r="AK185" s="17" t="s">
        <v>254</v>
      </c>
    </row>
    <row r="186" spans="1:37">
      <c r="A186" s="15">
        <v>42269</v>
      </c>
      <c r="B186" s="16">
        <v>0.1041</v>
      </c>
      <c r="C186" s="16">
        <v>3.7437999999999998</v>
      </c>
      <c r="D186" s="16">
        <v>2.6640000000000001</v>
      </c>
      <c r="E186" s="16">
        <v>0.48320000000000002</v>
      </c>
      <c r="F186" s="16">
        <v>2.8260000000000001</v>
      </c>
      <c r="G186" s="16">
        <v>2.367</v>
      </c>
      <c r="H186" s="16">
        <v>2.645</v>
      </c>
      <c r="I186" s="16">
        <v>4.1924000000000001</v>
      </c>
      <c r="J186" s="16">
        <v>1.3514999999999999</v>
      </c>
      <c r="K186" s="16">
        <v>3.8521999999999998</v>
      </c>
      <c r="L186" s="16">
        <v>5.7957999999999998</v>
      </c>
      <c r="M186" s="16">
        <v>0.17180000000000001</v>
      </c>
      <c r="N186" s="16">
        <v>3.1219000000000001</v>
      </c>
      <c r="O186" s="16">
        <v>0.155</v>
      </c>
      <c r="P186" s="16">
        <v>0.56200000000000006</v>
      </c>
      <c r="Q186" s="16">
        <v>2.9215</v>
      </c>
      <c r="R186" s="16">
        <v>0.45440000000000003</v>
      </c>
      <c r="S186" s="16">
        <v>0.44819999999999999</v>
      </c>
      <c r="T186" s="16">
        <v>0.54890000000000005</v>
      </c>
      <c r="U186" s="16">
        <v>0.94820000000000004</v>
      </c>
      <c r="V186" s="16">
        <v>2.1436000000000002</v>
      </c>
      <c r="W186" s="16">
        <v>1.2447999999999999</v>
      </c>
      <c r="X186" s="16">
        <v>0.95179999999999998</v>
      </c>
      <c r="Y186" s="16">
        <v>0.54690000000000005</v>
      </c>
      <c r="Z186" s="16">
        <v>8.0299999999999996E-2</v>
      </c>
      <c r="AA186" s="16">
        <v>0.2238</v>
      </c>
      <c r="AB186" s="16">
        <v>0.27589999999999998</v>
      </c>
      <c r="AC186" s="16">
        <v>0.93969999999999998</v>
      </c>
      <c r="AD186" s="16">
        <v>0.87029999999999996</v>
      </c>
      <c r="AE186" s="16">
        <v>5.6599999999999998E-2</v>
      </c>
      <c r="AF186" s="16">
        <v>2.5829</v>
      </c>
      <c r="AG186" s="16">
        <v>5.6858000000000004</v>
      </c>
      <c r="AH186" s="16">
        <v>0.31659999999999999</v>
      </c>
      <c r="AI186" s="16">
        <v>0.58689999999999998</v>
      </c>
      <c r="AJ186" s="11">
        <v>184</v>
      </c>
      <c r="AK186" s="17" t="s">
        <v>255</v>
      </c>
    </row>
    <row r="187" spans="1:37">
      <c r="A187" s="15">
        <v>42270</v>
      </c>
      <c r="B187" s="16">
        <v>0.10440000000000001</v>
      </c>
      <c r="C187" s="16">
        <v>3.7801</v>
      </c>
      <c r="D187" s="16">
        <v>2.6642000000000001</v>
      </c>
      <c r="E187" s="16">
        <v>0.48770000000000002</v>
      </c>
      <c r="F187" s="16">
        <v>2.8504</v>
      </c>
      <c r="G187" s="16">
        <v>2.3729</v>
      </c>
      <c r="H187" s="16">
        <v>2.6568000000000001</v>
      </c>
      <c r="I187" s="16">
        <v>4.2007000000000003</v>
      </c>
      <c r="J187" s="16">
        <v>1.3546</v>
      </c>
      <c r="K187" s="16">
        <v>3.8632</v>
      </c>
      <c r="L187" s="16">
        <v>5.7984999999999998</v>
      </c>
      <c r="M187" s="16">
        <v>0.1734</v>
      </c>
      <c r="N187" s="16">
        <v>3.1431</v>
      </c>
      <c r="O187" s="16">
        <v>0.155</v>
      </c>
      <c r="P187" s="16">
        <v>0.56310000000000004</v>
      </c>
      <c r="Q187" s="16">
        <v>2.9304000000000001</v>
      </c>
      <c r="R187" s="16">
        <v>0.45600000000000002</v>
      </c>
      <c r="S187" s="16">
        <v>0.44879999999999998</v>
      </c>
      <c r="T187" s="16">
        <v>0.55149999999999999</v>
      </c>
      <c r="U187" s="16">
        <v>0.95040000000000002</v>
      </c>
      <c r="V187" s="16">
        <v>2.1478000000000002</v>
      </c>
      <c r="W187" s="16">
        <v>1.2497</v>
      </c>
      <c r="X187" s="16">
        <v>0.9607</v>
      </c>
      <c r="Y187" s="16">
        <v>0.5413</v>
      </c>
      <c r="Z187" s="16">
        <v>8.0799999999999997E-2</v>
      </c>
      <c r="AA187" s="16">
        <v>0.2238</v>
      </c>
      <c r="AB187" s="16">
        <v>0.27679999999999999</v>
      </c>
      <c r="AC187" s="16">
        <v>0.93379999999999996</v>
      </c>
      <c r="AD187" s="16">
        <v>0.86990000000000001</v>
      </c>
      <c r="AE187" s="16">
        <v>5.7200000000000001E-2</v>
      </c>
      <c r="AF187" s="16">
        <v>2.5811000000000002</v>
      </c>
      <c r="AG187" s="16">
        <v>5.7312000000000003</v>
      </c>
      <c r="AH187" s="16">
        <v>0.31769999999999998</v>
      </c>
      <c r="AI187" s="16">
        <v>0.59209999999999996</v>
      </c>
      <c r="AJ187" s="11">
        <v>185</v>
      </c>
      <c r="AK187" s="17" t="s">
        <v>256</v>
      </c>
    </row>
    <row r="188" spans="1:37">
      <c r="A188" s="15">
        <v>42271</v>
      </c>
      <c r="B188" s="16">
        <v>0.10390000000000001</v>
      </c>
      <c r="C188" s="16">
        <v>3.7686999999999999</v>
      </c>
      <c r="D188" s="16">
        <v>2.6214</v>
      </c>
      <c r="E188" s="16">
        <v>0.48620000000000002</v>
      </c>
      <c r="F188" s="16">
        <v>2.8264</v>
      </c>
      <c r="G188" s="16">
        <v>2.3685999999999998</v>
      </c>
      <c r="H188" s="16">
        <v>2.6446000000000001</v>
      </c>
      <c r="I188" s="16">
        <v>4.22</v>
      </c>
      <c r="J188" s="16">
        <v>1.3487</v>
      </c>
      <c r="K188" s="16">
        <v>3.8593000000000002</v>
      </c>
      <c r="L188" s="16">
        <v>5.7504999999999997</v>
      </c>
      <c r="M188" s="16">
        <v>0.17630000000000001</v>
      </c>
      <c r="N188" s="16">
        <v>3.1391</v>
      </c>
      <c r="O188" s="16">
        <v>0.1555</v>
      </c>
      <c r="P188" s="16">
        <v>0.56559999999999999</v>
      </c>
      <c r="Q188" s="16">
        <v>2.9325999999999999</v>
      </c>
      <c r="R188" s="16">
        <v>0.44500000000000001</v>
      </c>
      <c r="S188" s="16">
        <v>0.4476</v>
      </c>
      <c r="T188" s="16">
        <v>0.55400000000000005</v>
      </c>
      <c r="U188" s="16">
        <v>0.95530000000000004</v>
      </c>
      <c r="V188" s="16">
        <v>2.1576</v>
      </c>
      <c r="W188" s="16">
        <v>1.2318</v>
      </c>
      <c r="X188" s="16">
        <v>0.95399999999999996</v>
      </c>
      <c r="Y188" s="16">
        <v>0.53569999999999995</v>
      </c>
      <c r="Z188" s="16">
        <v>8.0500000000000002E-2</v>
      </c>
      <c r="AA188" s="16">
        <v>0.21990000000000001</v>
      </c>
      <c r="AB188" s="16">
        <v>0.27039999999999997</v>
      </c>
      <c r="AC188" s="16">
        <v>0.90180000000000005</v>
      </c>
      <c r="AD188" s="16">
        <v>0.85609999999999997</v>
      </c>
      <c r="AE188" s="16">
        <v>5.67E-2</v>
      </c>
      <c r="AF188" s="16">
        <v>2.5728</v>
      </c>
      <c r="AG188" s="16">
        <v>5.7046000000000001</v>
      </c>
      <c r="AH188" s="16">
        <v>0.31540000000000001</v>
      </c>
      <c r="AI188" s="16">
        <v>0.59030000000000005</v>
      </c>
      <c r="AJ188" s="11">
        <v>186</v>
      </c>
      <c r="AK188" s="17" t="s">
        <v>257</v>
      </c>
    </row>
    <row r="189" spans="1:37">
      <c r="A189" s="15">
        <v>42272</v>
      </c>
      <c r="B189" s="16">
        <v>0.1043</v>
      </c>
      <c r="C189" s="16">
        <v>3.7818000000000001</v>
      </c>
      <c r="D189" s="16">
        <v>2.6547999999999998</v>
      </c>
      <c r="E189" s="16">
        <v>0.48780000000000001</v>
      </c>
      <c r="F189" s="16">
        <v>2.8357999999999999</v>
      </c>
      <c r="G189" s="16">
        <v>2.3912</v>
      </c>
      <c r="H189" s="16">
        <v>2.6553</v>
      </c>
      <c r="I189" s="16">
        <v>4.2115</v>
      </c>
      <c r="J189" s="16">
        <v>1.3415999999999999</v>
      </c>
      <c r="K189" s="16">
        <v>3.8473000000000002</v>
      </c>
      <c r="L189" s="16">
        <v>5.7584999999999997</v>
      </c>
      <c r="M189" s="16">
        <v>0.17419999999999999</v>
      </c>
      <c r="N189" s="16">
        <v>3.1231</v>
      </c>
      <c r="O189" s="16">
        <v>0.15490000000000001</v>
      </c>
      <c r="P189" s="16">
        <v>0.5645</v>
      </c>
      <c r="Q189" s="16">
        <v>2.9257</v>
      </c>
      <c r="R189" s="16">
        <v>0.44419999999999998</v>
      </c>
      <c r="S189" s="16">
        <v>0.44840000000000002</v>
      </c>
      <c r="T189" s="16">
        <v>0.5514</v>
      </c>
      <c r="U189" s="16">
        <v>0.9536</v>
      </c>
      <c r="V189" s="16">
        <v>2.1533000000000002</v>
      </c>
      <c r="W189" s="16">
        <v>1.2485999999999999</v>
      </c>
      <c r="X189" s="16">
        <v>0.96</v>
      </c>
      <c r="Y189" s="16">
        <v>0.54249999999999998</v>
      </c>
      <c r="Z189" s="16">
        <v>8.0500000000000002E-2</v>
      </c>
      <c r="AA189" s="16">
        <v>0.2248</v>
      </c>
      <c r="AB189" s="16">
        <v>0.27500000000000002</v>
      </c>
      <c r="AC189" s="16">
        <v>0.96160000000000001</v>
      </c>
      <c r="AD189" s="16">
        <v>0.84279999999999999</v>
      </c>
      <c r="AE189" s="16">
        <v>5.7599999999999998E-2</v>
      </c>
      <c r="AF189" s="16">
        <v>2.5748000000000002</v>
      </c>
      <c r="AG189" s="16">
        <v>5.7214</v>
      </c>
      <c r="AH189" s="16">
        <v>0.31709999999999999</v>
      </c>
      <c r="AI189" s="16">
        <v>0.59340000000000004</v>
      </c>
      <c r="AJ189" s="11">
        <v>187</v>
      </c>
      <c r="AK189" s="17" t="s">
        <v>258</v>
      </c>
    </row>
    <row r="190" spans="1:37">
      <c r="A190" s="15">
        <v>42275</v>
      </c>
      <c r="B190" s="16">
        <v>0.10440000000000001</v>
      </c>
      <c r="C190" s="16">
        <v>3.7860999999999998</v>
      </c>
      <c r="D190" s="16">
        <v>2.6613000000000002</v>
      </c>
      <c r="E190" s="16">
        <v>0.48859999999999998</v>
      </c>
      <c r="F190" s="16">
        <v>2.8399000000000001</v>
      </c>
      <c r="G190" s="16">
        <v>2.4148000000000001</v>
      </c>
      <c r="H190" s="16">
        <v>2.6509999999999998</v>
      </c>
      <c r="I190" s="16">
        <v>4.2333999999999996</v>
      </c>
      <c r="J190" s="16">
        <v>1.3438000000000001</v>
      </c>
      <c r="K190" s="16">
        <v>3.8656000000000001</v>
      </c>
      <c r="L190" s="16">
        <v>5.7671999999999999</v>
      </c>
      <c r="M190" s="16">
        <v>0.17560000000000001</v>
      </c>
      <c r="N190" s="16">
        <v>3.1484000000000001</v>
      </c>
      <c r="O190" s="16">
        <v>0.15540000000000001</v>
      </c>
      <c r="P190" s="16">
        <v>0.5675</v>
      </c>
      <c r="Q190" s="16">
        <v>2.9552999999999998</v>
      </c>
      <c r="R190" s="16">
        <v>0.44240000000000002</v>
      </c>
      <c r="S190" s="16">
        <v>0.4476</v>
      </c>
      <c r="T190" s="16">
        <v>0.55410000000000004</v>
      </c>
      <c r="U190" s="16">
        <v>0.95940000000000003</v>
      </c>
      <c r="V190" s="16">
        <v>2.1644999999999999</v>
      </c>
      <c r="W190" s="16">
        <v>1.2428999999999999</v>
      </c>
      <c r="X190" s="16">
        <v>0.96230000000000004</v>
      </c>
      <c r="Y190" s="16">
        <v>0.54039999999999999</v>
      </c>
      <c r="Z190" s="16">
        <v>8.09E-2</v>
      </c>
      <c r="AA190" s="16">
        <v>0.22270000000000001</v>
      </c>
      <c r="AB190" s="16">
        <v>0.27289999999999998</v>
      </c>
      <c r="AC190" s="16">
        <v>0.9526</v>
      </c>
      <c r="AD190" s="16">
        <v>0.85740000000000005</v>
      </c>
      <c r="AE190" s="16">
        <v>5.7700000000000001E-2</v>
      </c>
      <c r="AF190" s="16">
        <v>2.5760999999999998</v>
      </c>
      <c r="AG190" s="16">
        <v>5.7313000000000001</v>
      </c>
      <c r="AH190" s="16">
        <v>0.31719999999999998</v>
      </c>
      <c r="AI190" s="16">
        <v>0.59450000000000003</v>
      </c>
      <c r="AJ190" s="11">
        <v>188</v>
      </c>
      <c r="AK190" s="17" t="s">
        <v>259</v>
      </c>
    </row>
    <row r="191" spans="1:37">
      <c r="A191" s="15">
        <v>42276</v>
      </c>
      <c r="B191" s="16">
        <v>0.1037</v>
      </c>
      <c r="C191" s="16">
        <v>3.7799</v>
      </c>
      <c r="D191" s="16">
        <v>2.6393</v>
      </c>
      <c r="E191" s="16">
        <v>0.48759999999999998</v>
      </c>
      <c r="F191" s="16">
        <v>2.8184999999999998</v>
      </c>
      <c r="G191" s="16">
        <v>2.3974000000000002</v>
      </c>
      <c r="H191" s="16">
        <v>2.6455000000000002</v>
      </c>
      <c r="I191" s="16">
        <v>4.2434000000000003</v>
      </c>
      <c r="J191" s="16">
        <v>1.3494999999999999</v>
      </c>
      <c r="K191" s="16">
        <v>3.8908999999999998</v>
      </c>
      <c r="L191" s="16">
        <v>5.7420999999999998</v>
      </c>
      <c r="M191" s="16">
        <v>0.1734</v>
      </c>
      <c r="N191" s="16">
        <v>3.1505999999999998</v>
      </c>
      <c r="O191" s="16">
        <v>0.15590000000000001</v>
      </c>
      <c r="P191" s="16">
        <v>0.56869999999999998</v>
      </c>
      <c r="Q191" s="16">
        <v>2.9632999999999998</v>
      </c>
      <c r="R191" s="16">
        <v>0.44550000000000001</v>
      </c>
      <c r="S191" s="16">
        <v>0.44940000000000002</v>
      </c>
      <c r="T191" s="16">
        <v>0.55469999999999997</v>
      </c>
      <c r="U191" s="16">
        <v>0.9597</v>
      </c>
      <c r="V191" s="16">
        <v>2.1696</v>
      </c>
      <c r="W191" s="16">
        <v>1.2417</v>
      </c>
      <c r="X191" s="16">
        <v>0.96009999999999995</v>
      </c>
      <c r="Y191" s="16">
        <v>0.5353</v>
      </c>
      <c r="Z191" s="16">
        <v>8.0500000000000002E-2</v>
      </c>
      <c r="AA191" s="16">
        <v>0.22159999999999999</v>
      </c>
      <c r="AB191" s="16">
        <v>0.2702</v>
      </c>
      <c r="AC191" s="16">
        <v>0.92010000000000003</v>
      </c>
      <c r="AD191" s="16">
        <v>0.84809999999999997</v>
      </c>
      <c r="AE191" s="16">
        <v>5.7099999999999998E-2</v>
      </c>
      <c r="AF191" s="16">
        <v>2.5741999999999998</v>
      </c>
      <c r="AG191" s="16">
        <v>5.7281000000000004</v>
      </c>
      <c r="AH191" s="16">
        <v>0.31530000000000002</v>
      </c>
      <c r="AI191" s="16">
        <v>0.59389999999999998</v>
      </c>
      <c r="AJ191" s="11">
        <v>189</v>
      </c>
      <c r="AK191" s="17" t="s">
        <v>260</v>
      </c>
    </row>
    <row r="192" spans="1:37">
      <c r="A192" s="15">
        <v>42277</v>
      </c>
      <c r="B192" s="16">
        <v>0.104</v>
      </c>
      <c r="C192" s="16">
        <v>3.7753999999999999</v>
      </c>
      <c r="D192" s="16">
        <v>2.6558999999999999</v>
      </c>
      <c r="E192" s="16">
        <v>0.48709999999999998</v>
      </c>
      <c r="F192" s="16">
        <v>2.8172999999999999</v>
      </c>
      <c r="G192" s="16">
        <v>2.4108000000000001</v>
      </c>
      <c r="H192" s="16">
        <v>2.6528999999999998</v>
      </c>
      <c r="I192" s="16">
        <v>4.2385999999999999</v>
      </c>
      <c r="J192" s="16">
        <v>1.3529</v>
      </c>
      <c r="K192" s="16">
        <v>3.8784999999999998</v>
      </c>
      <c r="L192" s="16">
        <v>5.7305000000000001</v>
      </c>
      <c r="M192" s="16">
        <v>0.1774</v>
      </c>
      <c r="N192" s="16">
        <v>3.1402000000000001</v>
      </c>
      <c r="O192" s="16">
        <v>0.156</v>
      </c>
      <c r="P192" s="16">
        <v>0.56820000000000004</v>
      </c>
      <c r="Q192" s="16">
        <v>2.9630000000000001</v>
      </c>
      <c r="R192" s="16">
        <v>0.44740000000000002</v>
      </c>
      <c r="S192" s="16">
        <v>0.45150000000000001</v>
      </c>
      <c r="T192" s="16">
        <v>0.55289999999999995</v>
      </c>
      <c r="U192" s="16">
        <v>0.96</v>
      </c>
      <c r="V192" s="16">
        <v>2.1671</v>
      </c>
      <c r="W192" s="16">
        <v>1.2477</v>
      </c>
      <c r="X192" s="16">
        <v>0.96189999999999998</v>
      </c>
      <c r="Y192" s="16">
        <v>0.53620000000000001</v>
      </c>
      <c r="Z192" s="16">
        <v>8.0799999999999997E-2</v>
      </c>
      <c r="AA192" s="16">
        <v>0.2228</v>
      </c>
      <c r="AB192" s="16">
        <v>0.27350000000000002</v>
      </c>
      <c r="AC192" s="16">
        <v>0.93100000000000005</v>
      </c>
      <c r="AD192" s="16">
        <v>0.85929999999999995</v>
      </c>
      <c r="AE192" s="16">
        <v>5.7599999999999998E-2</v>
      </c>
      <c r="AF192" s="16">
        <v>2.5768</v>
      </c>
      <c r="AG192" s="16">
        <v>5.7469000000000001</v>
      </c>
      <c r="AH192" s="16">
        <v>0.31950000000000001</v>
      </c>
      <c r="AI192" s="16">
        <v>0.59389999999999998</v>
      </c>
      <c r="AJ192" s="11">
        <v>190</v>
      </c>
      <c r="AK192" s="17" t="s">
        <v>261</v>
      </c>
    </row>
    <row r="193" spans="1:37">
      <c r="A193" s="15">
        <v>42278</v>
      </c>
      <c r="B193" s="16">
        <v>0.1042</v>
      </c>
      <c r="C193" s="16">
        <v>3.8005</v>
      </c>
      <c r="D193" s="16">
        <v>2.6861999999999999</v>
      </c>
      <c r="E193" s="16">
        <v>0.49049999999999999</v>
      </c>
      <c r="F193" s="16">
        <v>2.8603999999999998</v>
      </c>
      <c r="G193" s="16">
        <v>2.4405000000000001</v>
      </c>
      <c r="H193" s="16">
        <v>2.6617999999999999</v>
      </c>
      <c r="I193" s="16">
        <v>4.2436999999999996</v>
      </c>
      <c r="J193" s="16">
        <v>1.3548</v>
      </c>
      <c r="K193" s="16">
        <v>3.8889999999999998</v>
      </c>
      <c r="L193" s="16">
        <v>5.7591999999999999</v>
      </c>
      <c r="M193" s="16">
        <v>0.18010000000000001</v>
      </c>
      <c r="N193" s="16">
        <v>3.1659000000000002</v>
      </c>
      <c r="O193" s="16">
        <v>0.15609999999999999</v>
      </c>
      <c r="P193" s="16">
        <v>0.56879999999999997</v>
      </c>
      <c r="Q193" s="16">
        <v>2.9748999999999999</v>
      </c>
      <c r="R193" s="16">
        <v>0.44850000000000001</v>
      </c>
      <c r="S193" s="16">
        <v>0.45350000000000001</v>
      </c>
      <c r="T193" s="16">
        <v>0.55469999999999997</v>
      </c>
      <c r="U193" s="16">
        <v>0.96089999999999998</v>
      </c>
      <c r="V193" s="16">
        <v>2.1697000000000002</v>
      </c>
      <c r="W193" s="16">
        <v>1.2568999999999999</v>
      </c>
      <c r="X193" s="16">
        <v>0.96919999999999995</v>
      </c>
      <c r="Y193" s="16">
        <v>0.54630000000000001</v>
      </c>
      <c r="Z193" s="16">
        <v>8.14E-2</v>
      </c>
      <c r="AA193" s="16">
        <v>0.2258</v>
      </c>
      <c r="AB193" s="16">
        <v>0.27550000000000002</v>
      </c>
      <c r="AC193" s="16">
        <v>0.96299999999999997</v>
      </c>
      <c r="AD193" s="16">
        <v>0.86219999999999997</v>
      </c>
      <c r="AE193" s="16">
        <v>5.8299999999999998E-2</v>
      </c>
      <c r="AF193" s="16">
        <v>2.5914999999999999</v>
      </c>
      <c r="AG193" s="16">
        <v>5.7927</v>
      </c>
      <c r="AH193" s="16">
        <v>0.32300000000000001</v>
      </c>
      <c r="AI193" s="16">
        <v>0.59830000000000005</v>
      </c>
      <c r="AJ193" s="11">
        <v>191</v>
      </c>
      <c r="AK193" s="17" t="s">
        <v>262</v>
      </c>
    </row>
    <row r="194" spans="1:37">
      <c r="A194" s="15">
        <v>42279</v>
      </c>
      <c r="B194" s="16">
        <v>0.10390000000000001</v>
      </c>
      <c r="C194" s="16">
        <v>3.8028</v>
      </c>
      <c r="D194" s="16">
        <v>2.6751999999999998</v>
      </c>
      <c r="E194" s="16">
        <v>0.49059999999999998</v>
      </c>
      <c r="F194" s="16">
        <v>2.8729</v>
      </c>
      <c r="G194" s="16">
        <v>2.44</v>
      </c>
      <c r="H194" s="16">
        <v>2.6518999999999999</v>
      </c>
      <c r="I194" s="16">
        <v>4.2450999999999999</v>
      </c>
      <c r="J194" s="16">
        <v>1.3568</v>
      </c>
      <c r="K194" s="16">
        <v>3.8885000000000001</v>
      </c>
      <c r="L194" s="16">
        <v>5.7643000000000004</v>
      </c>
      <c r="M194" s="16">
        <v>0.18</v>
      </c>
      <c r="N194" s="16">
        <v>3.1652999999999998</v>
      </c>
      <c r="O194" s="16">
        <v>0.15629999999999999</v>
      </c>
      <c r="P194" s="16">
        <v>0.56910000000000005</v>
      </c>
      <c r="Q194" s="16">
        <v>2.9843000000000002</v>
      </c>
      <c r="R194" s="16">
        <v>0.44919999999999999</v>
      </c>
      <c r="S194" s="16">
        <v>0.45319999999999999</v>
      </c>
      <c r="T194" s="16">
        <v>0.55559999999999998</v>
      </c>
      <c r="U194" s="16">
        <v>0.96120000000000005</v>
      </c>
      <c r="V194" s="16">
        <v>2.1705000000000001</v>
      </c>
      <c r="W194" s="16">
        <v>1.2552000000000001</v>
      </c>
      <c r="X194" s="16">
        <v>0.97009999999999996</v>
      </c>
      <c r="Y194" s="16">
        <v>0.54630000000000001</v>
      </c>
      <c r="Z194" s="16">
        <v>8.14E-2</v>
      </c>
      <c r="AA194" s="16">
        <v>0.22520000000000001</v>
      </c>
      <c r="AB194" s="16">
        <v>0.27329999999999999</v>
      </c>
      <c r="AC194" s="16">
        <v>0.94899999999999995</v>
      </c>
      <c r="AD194" s="16">
        <v>0.86160000000000003</v>
      </c>
      <c r="AE194" s="16">
        <v>5.7599999999999998E-2</v>
      </c>
      <c r="AF194" s="16">
        <v>2.5969000000000002</v>
      </c>
      <c r="AG194" s="16">
        <v>5.8005000000000004</v>
      </c>
      <c r="AH194" s="16">
        <v>0.32150000000000001</v>
      </c>
      <c r="AI194" s="16">
        <v>0.59809999999999997</v>
      </c>
      <c r="AJ194" s="11">
        <v>192</v>
      </c>
      <c r="AK194" s="17" t="s">
        <v>263</v>
      </c>
    </row>
    <row r="195" spans="1:37">
      <c r="A195" s="15">
        <v>42282</v>
      </c>
      <c r="B195" s="16">
        <v>0.1037</v>
      </c>
      <c r="C195" s="16">
        <v>3.7730000000000001</v>
      </c>
      <c r="D195" s="16">
        <v>2.6737000000000002</v>
      </c>
      <c r="E195" s="16">
        <v>0.48680000000000001</v>
      </c>
      <c r="F195" s="16">
        <v>2.8780999999999999</v>
      </c>
      <c r="G195" s="16">
        <v>2.4550999999999998</v>
      </c>
      <c r="H195" s="16">
        <v>2.6442999999999999</v>
      </c>
      <c r="I195" s="16">
        <v>4.2474999999999996</v>
      </c>
      <c r="J195" s="16">
        <v>1.3617999999999999</v>
      </c>
      <c r="K195" s="16">
        <v>3.8864000000000001</v>
      </c>
      <c r="L195" s="16">
        <v>5.7309999999999999</v>
      </c>
      <c r="M195" s="16">
        <v>0.1782</v>
      </c>
      <c r="N195" s="16">
        <v>3.1391</v>
      </c>
      <c r="O195" s="16">
        <v>0.1565</v>
      </c>
      <c r="P195" s="16">
        <v>0.56930000000000003</v>
      </c>
      <c r="Q195" s="16">
        <v>2.9870000000000001</v>
      </c>
      <c r="R195" s="16">
        <v>0.45200000000000001</v>
      </c>
      <c r="S195" s="16">
        <v>0.4541</v>
      </c>
      <c r="T195" s="16">
        <v>0.55679999999999996</v>
      </c>
      <c r="U195" s="16">
        <v>0.96109999999999995</v>
      </c>
      <c r="V195" s="16">
        <v>2.1717</v>
      </c>
      <c r="W195" s="16">
        <v>1.2581</v>
      </c>
      <c r="X195" s="16">
        <v>0.97319999999999995</v>
      </c>
      <c r="Y195" s="16">
        <v>0.54759999999999998</v>
      </c>
      <c r="Z195" s="16">
        <v>8.1199999999999994E-2</v>
      </c>
      <c r="AA195" s="16">
        <v>0.22589999999999999</v>
      </c>
      <c r="AB195" s="16">
        <v>0.27660000000000001</v>
      </c>
      <c r="AC195" s="16">
        <v>0.95850000000000002</v>
      </c>
      <c r="AD195" s="16">
        <v>0.86299999999999999</v>
      </c>
      <c r="AE195" s="16">
        <v>5.7599999999999998E-2</v>
      </c>
      <c r="AF195" s="16">
        <v>2.6025999999999998</v>
      </c>
      <c r="AG195" s="16">
        <v>5.7855999999999996</v>
      </c>
      <c r="AH195" s="16">
        <v>0.32329999999999998</v>
      </c>
      <c r="AI195" s="16">
        <v>0.59350000000000003</v>
      </c>
      <c r="AJ195" s="11">
        <v>193</v>
      </c>
      <c r="AK195" s="17" t="s">
        <v>264</v>
      </c>
    </row>
    <row r="196" spans="1:37">
      <c r="A196" s="15">
        <v>42283</v>
      </c>
      <c r="B196" s="16">
        <v>0.1042</v>
      </c>
      <c r="C196" s="16">
        <v>3.7890000000000001</v>
      </c>
      <c r="D196" s="16">
        <v>2.6947999999999999</v>
      </c>
      <c r="E196" s="16">
        <v>0.48880000000000001</v>
      </c>
      <c r="F196" s="16">
        <v>2.8952</v>
      </c>
      <c r="G196" s="16">
        <v>2.4634999999999998</v>
      </c>
      <c r="H196" s="16">
        <v>2.6564000000000001</v>
      </c>
      <c r="I196" s="16">
        <v>4.2453000000000003</v>
      </c>
      <c r="J196" s="16">
        <v>1.3593</v>
      </c>
      <c r="K196" s="16">
        <v>3.8873000000000002</v>
      </c>
      <c r="L196" s="16">
        <v>5.7473999999999998</v>
      </c>
      <c r="M196" s="16">
        <v>0.1782</v>
      </c>
      <c r="N196" s="16">
        <v>3.1467999999999998</v>
      </c>
      <c r="O196" s="16">
        <v>0.15659999999999999</v>
      </c>
      <c r="P196" s="16">
        <v>0.56899999999999995</v>
      </c>
      <c r="Q196" s="16">
        <v>2.9864999999999999</v>
      </c>
      <c r="R196" s="16">
        <v>0.45190000000000002</v>
      </c>
      <c r="S196" s="16">
        <v>0.45519999999999999</v>
      </c>
      <c r="T196" s="16">
        <v>0.55679999999999996</v>
      </c>
      <c r="U196" s="16">
        <v>0.96140000000000003</v>
      </c>
      <c r="V196" s="16">
        <v>2.1705999999999999</v>
      </c>
      <c r="W196" s="16">
        <v>1.2679</v>
      </c>
      <c r="X196" s="16">
        <v>0.9788</v>
      </c>
      <c r="Y196" s="16">
        <v>0.55459999999999998</v>
      </c>
      <c r="Z196" s="16">
        <v>8.1600000000000006E-2</v>
      </c>
      <c r="AA196" s="16">
        <v>0.22570000000000001</v>
      </c>
      <c r="AB196" s="16">
        <v>0.27739999999999998</v>
      </c>
      <c r="AC196" s="16">
        <v>0.96840000000000004</v>
      </c>
      <c r="AD196" s="16">
        <v>0.86560000000000004</v>
      </c>
      <c r="AE196" s="16">
        <v>5.8299999999999998E-2</v>
      </c>
      <c r="AF196" s="16">
        <v>2.6589999999999998</v>
      </c>
      <c r="AG196" s="16">
        <v>5.7972000000000001</v>
      </c>
      <c r="AH196" s="16">
        <v>0.32450000000000001</v>
      </c>
      <c r="AI196" s="16">
        <v>0.59619999999999995</v>
      </c>
      <c r="AJ196" s="11">
        <v>194</v>
      </c>
      <c r="AK196" s="17" t="s">
        <v>265</v>
      </c>
    </row>
    <row r="197" spans="1:37">
      <c r="A197" s="15">
        <v>42284</v>
      </c>
      <c r="B197" s="16">
        <v>0.1047</v>
      </c>
      <c r="C197" s="16">
        <v>3.7604000000000002</v>
      </c>
      <c r="D197" s="16">
        <v>2.7048000000000001</v>
      </c>
      <c r="E197" s="16">
        <v>0.48520000000000002</v>
      </c>
      <c r="F197" s="16">
        <v>2.8889999999999998</v>
      </c>
      <c r="G197" s="16">
        <v>2.4836999999999998</v>
      </c>
      <c r="H197" s="16">
        <v>2.6568999999999998</v>
      </c>
      <c r="I197" s="16">
        <v>4.2271999999999998</v>
      </c>
      <c r="J197" s="16">
        <v>1.3567</v>
      </c>
      <c r="K197" s="16">
        <v>3.8868999999999998</v>
      </c>
      <c r="L197" s="16">
        <v>5.7525000000000004</v>
      </c>
      <c r="M197" s="16">
        <v>0.1767</v>
      </c>
      <c r="N197" s="16">
        <v>3.1315</v>
      </c>
      <c r="O197" s="16">
        <v>0.156</v>
      </c>
      <c r="P197" s="16">
        <v>0.5665</v>
      </c>
      <c r="Q197" s="16">
        <v>2.9738000000000002</v>
      </c>
      <c r="R197" s="16">
        <v>0.45600000000000002</v>
      </c>
      <c r="S197" s="16">
        <v>0.45579999999999998</v>
      </c>
      <c r="T197" s="16">
        <v>0.55459999999999998</v>
      </c>
      <c r="U197" s="16">
        <v>0.95709999999999995</v>
      </c>
      <c r="V197" s="16">
        <v>2.1613000000000002</v>
      </c>
      <c r="W197" s="16">
        <v>1.2786</v>
      </c>
      <c r="X197" s="16">
        <v>0.97599999999999998</v>
      </c>
      <c r="Y197" s="16">
        <v>0.55230000000000001</v>
      </c>
      <c r="Z197" s="16">
        <v>8.1299999999999997E-2</v>
      </c>
      <c r="AA197" s="16">
        <v>0.22650000000000001</v>
      </c>
      <c r="AB197" s="16">
        <v>0.2792</v>
      </c>
      <c r="AC197" s="16">
        <v>0.97570000000000001</v>
      </c>
      <c r="AD197" s="16">
        <v>0.88819999999999999</v>
      </c>
      <c r="AE197" s="16">
        <v>6.0299999999999999E-2</v>
      </c>
      <c r="AF197" s="16">
        <v>2.72</v>
      </c>
      <c r="AG197" s="16">
        <v>5.7736999999999998</v>
      </c>
      <c r="AH197" s="16">
        <v>0.32490000000000002</v>
      </c>
      <c r="AI197" s="16">
        <v>0.59179999999999999</v>
      </c>
      <c r="AJ197" s="11">
        <v>195</v>
      </c>
      <c r="AK197" s="17" t="s">
        <v>266</v>
      </c>
    </row>
    <row r="198" spans="1:37">
      <c r="A198" s="15">
        <v>42285</v>
      </c>
      <c r="B198" s="16">
        <v>0.1041</v>
      </c>
      <c r="C198" s="16">
        <v>3.7543000000000002</v>
      </c>
      <c r="D198" s="16">
        <v>2.6937000000000002</v>
      </c>
      <c r="E198" s="16">
        <v>0.48449999999999999</v>
      </c>
      <c r="F198" s="16">
        <v>2.8746</v>
      </c>
      <c r="G198" s="16">
        <v>2.4775</v>
      </c>
      <c r="H198" s="16">
        <v>2.6570999999999998</v>
      </c>
      <c r="I198" s="16">
        <v>4.2404999999999999</v>
      </c>
      <c r="J198" s="16">
        <v>1.3557999999999999</v>
      </c>
      <c r="K198" s="16">
        <v>3.8772000000000002</v>
      </c>
      <c r="L198" s="16">
        <v>5.7553000000000001</v>
      </c>
      <c r="M198" s="16">
        <v>0.17749999999999999</v>
      </c>
      <c r="N198" s="16">
        <v>3.1345999999999998</v>
      </c>
      <c r="O198" s="16">
        <v>0.1565</v>
      </c>
      <c r="P198" s="16">
        <v>0.56830000000000003</v>
      </c>
      <c r="Q198" s="16">
        <v>2.9821</v>
      </c>
      <c r="R198" s="16">
        <v>0.45929999999999999</v>
      </c>
      <c r="S198" s="16">
        <v>0.45590000000000003</v>
      </c>
      <c r="T198" s="16">
        <v>0.55720000000000003</v>
      </c>
      <c r="U198" s="16">
        <v>0.95989999999999998</v>
      </c>
      <c r="V198" s="16">
        <v>2.1682000000000001</v>
      </c>
      <c r="W198" s="16">
        <v>1.2750999999999999</v>
      </c>
      <c r="X198" s="16">
        <v>0.97199999999999998</v>
      </c>
      <c r="Y198" s="16">
        <v>0.55269999999999997</v>
      </c>
      <c r="Z198" s="16">
        <v>8.14E-2</v>
      </c>
      <c r="AA198" s="16">
        <v>0.22509999999999999</v>
      </c>
      <c r="AB198" s="16">
        <v>0.27760000000000001</v>
      </c>
      <c r="AC198" s="16">
        <v>0.96689999999999998</v>
      </c>
      <c r="AD198" s="16">
        <v>0.89170000000000005</v>
      </c>
      <c r="AE198" s="16">
        <v>6.0400000000000002E-2</v>
      </c>
      <c r="AF198" s="16">
        <v>2.7050000000000001</v>
      </c>
      <c r="AG198" s="16">
        <v>5.7659000000000002</v>
      </c>
      <c r="AH198" s="16">
        <v>0.32329999999999998</v>
      </c>
      <c r="AI198" s="16">
        <v>0.59099999999999997</v>
      </c>
      <c r="AJ198" s="11">
        <v>196</v>
      </c>
      <c r="AK198" s="17" t="s">
        <v>267</v>
      </c>
    </row>
    <row r="199" spans="1:37">
      <c r="A199" s="15">
        <v>42286</v>
      </c>
      <c r="B199" s="16">
        <v>0.1048</v>
      </c>
      <c r="C199" s="16">
        <v>3.7242000000000002</v>
      </c>
      <c r="D199" s="16">
        <v>2.7212000000000001</v>
      </c>
      <c r="E199" s="16">
        <v>0.48049999999999998</v>
      </c>
      <c r="F199" s="16">
        <v>2.8767</v>
      </c>
      <c r="G199" s="16">
        <v>2.4961000000000002</v>
      </c>
      <c r="H199" s="16">
        <v>2.6676000000000002</v>
      </c>
      <c r="I199" s="16">
        <v>4.2169999999999996</v>
      </c>
      <c r="J199" s="16">
        <v>1.3555999999999999</v>
      </c>
      <c r="K199" s="16">
        <v>3.8631000000000002</v>
      </c>
      <c r="L199" s="16">
        <v>5.7199</v>
      </c>
      <c r="M199" s="16">
        <v>0.17199999999999999</v>
      </c>
      <c r="N199" s="16">
        <v>3.0981000000000001</v>
      </c>
      <c r="O199" s="16">
        <v>0.15540000000000001</v>
      </c>
      <c r="P199" s="16">
        <v>0.56520000000000004</v>
      </c>
      <c r="Q199" s="16">
        <v>2.9697</v>
      </c>
      <c r="R199" s="16">
        <v>0.45879999999999999</v>
      </c>
      <c r="S199" s="16">
        <v>0.45429999999999998</v>
      </c>
      <c r="T199" s="16">
        <v>0.55300000000000005</v>
      </c>
      <c r="U199" s="16">
        <v>0.95530000000000004</v>
      </c>
      <c r="V199" s="16">
        <v>2.1560999999999999</v>
      </c>
      <c r="W199" s="16">
        <v>1.2837000000000001</v>
      </c>
      <c r="X199" s="16">
        <v>0.96930000000000005</v>
      </c>
      <c r="Y199" s="16">
        <v>0.5494</v>
      </c>
      <c r="Z199" s="16">
        <v>8.1100000000000005E-2</v>
      </c>
      <c r="AA199" s="16">
        <v>0.22650000000000001</v>
      </c>
      <c r="AB199" s="16">
        <v>0.27979999999999999</v>
      </c>
      <c r="AC199" s="16">
        <v>0.98429999999999995</v>
      </c>
      <c r="AD199" s="16">
        <v>0.90290000000000004</v>
      </c>
      <c r="AE199" s="16">
        <v>6.0499999999999998E-2</v>
      </c>
      <c r="AF199" s="16">
        <v>2.7749000000000001</v>
      </c>
      <c r="AG199" s="16">
        <v>5.7447999999999997</v>
      </c>
      <c r="AH199" s="16">
        <v>0.32590000000000002</v>
      </c>
      <c r="AI199" s="16">
        <v>0.58699999999999997</v>
      </c>
      <c r="AJ199" s="11">
        <v>197</v>
      </c>
      <c r="AK199" s="17" t="s">
        <v>268</v>
      </c>
    </row>
    <row r="200" spans="1:37">
      <c r="A200" s="15">
        <v>42289</v>
      </c>
      <c r="B200" s="16">
        <v>0.105</v>
      </c>
      <c r="C200" s="16">
        <v>3.7147999999999999</v>
      </c>
      <c r="D200" s="16">
        <v>2.7347999999999999</v>
      </c>
      <c r="E200" s="16">
        <v>0.4793</v>
      </c>
      <c r="F200" s="16">
        <v>2.8742999999999999</v>
      </c>
      <c r="G200" s="16">
        <v>2.4973000000000001</v>
      </c>
      <c r="H200" s="16">
        <v>2.6574</v>
      </c>
      <c r="I200" s="16">
        <v>4.2272999999999996</v>
      </c>
      <c r="J200" s="16">
        <v>1.3595999999999999</v>
      </c>
      <c r="K200" s="16">
        <v>3.8643999999999998</v>
      </c>
      <c r="L200" s="16">
        <v>5.7013999999999996</v>
      </c>
      <c r="M200" s="16">
        <v>0.1696</v>
      </c>
      <c r="N200" s="16">
        <v>3.0914000000000001</v>
      </c>
      <c r="O200" s="16">
        <v>0.15590000000000001</v>
      </c>
      <c r="P200" s="16">
        <v>0.56659999999999999</v>
      </c>
      <c r="Q200" s="16">
        <v>2.9780000000000002</v>
      </c>
      <c r="R200" s="16">
        <v>0.46010000000000001</v>
      </c>
      <c r="S200" s="16">
        <v>0.45379999999999998</v>
      </c>
      <c r="T200" s="16">
        <v>0.5544</v>
      </c>
      <c r="U200" s="16">
        <v>0.95760000000000001</v>
      </c>
      <c r="V200" s="16">
        <v>2.1614</v>
      </c>
      <c r="W200" s="16">
        <v>1.2676000000000001</v>
      </c>
      <c r="X200" s="16">
        <v>0.96909999999999996</v>
      </c>
      <c r="Y200" s="16">
        <v>0.5494</v>
      </c>
      <c r="Z200" s="16">
        <v>8.1100000000000005E-2</v>
      </c>
      <c r="AA200" s="16">
        <v>0.2261</v>
      </c>
      <c r="AB200" s="16">
        <v>0.27889999999999998</v>
      </c>
      <c r="AC200" s="16">
        <v>0.98770000000000002</v>
      </c>
      <c r="AD200" s="16">
        <v>0.89529999999999998</v>
      </c>
      <c r="AE200" s="16">
        <v>6.0900000000000003E-2</v>
      </c>
      <c r="AF200" s="16">
        <v>2.7711999999999999</v>
      </c>
      <c r="AG200" s="16">
        <v>5.7272999999999996</v>
      </c>
      <c r="AH200" s="16">
        <v>0.32479999999999998</v>
      </c>
      <c r="AI200" s="16">
        <v>0.58740000000000003</v>
      </c>
      <c r="AJ200" s="11">
        <v>198</v>
      </c>
      <c r="AK200" s="17" t="s">
        <v>269</v>
      </c>
    </row>
    <row r="201" spans="1:37">
      <c r="A201" s="15">
        <v>42290</v>
      </c>
      <c r="B201" s="16">
        <v>0.1047</v>
      </c>
      <c r="C201" s="16">
        <v>3.7199</v>
      </c>
      <c r="D201" s="16">
        <v>2.7141999999999999</v>
      </c>
      <c r="E201" s="16">
        <v>0.48</v>
      </c>
      <c r="F201" s="16">
        <v>2.8515999999999999</v>
      </c>
      <c r="G201" s="16">
        <v>2.4851999999999999</v>
      </c>
      <c r="H201" s="16">
        <v>2.6545000000000001</v>
      </c>
      <c r="I201" s="16">
        <v>4.2336</v>
      </c>
      <c r="J201" s="16">
        <v>1.3601000000000001</v>
      </c>
      <c r="K201" s="16">
        <v>3.8715999999999999</v>
      </c>
      <c r="L201" s="16">
        <v>5.6704999999999997</v>
      </c>
      <c r="M201" s="16">
        <v>0.1694</v>
      </c>
      <c r="N201" s="16">
        <v>3.1071</v>
      </c>
      <c r="O201" s="16">
        <v>0.156</v>
      </c>
      <c r="P201" s="16">
        <v>0.56740000000000002</v>
      </c>
      <c r="Q201" s="16">
        <v>2.9792999999999998</v>
      </c>
      <c r="R201" s="16">
        <v>0.45939999999999998</v>
      </c>
      <c r="S201" s="16">
        <v>0.4582</v>
      </c>
      <c r="T201" s="16">
        <v>0.55520000000000003</v>
      </c>
      <c r="U201" s="16">
        <v>0.95889999999999997</v>
      </c>
      <c r="V201" s="16">
        <v>2.1646000000000001</v>
      </c>
      <c r="W201" s="16">
        <v>1.2625999999999999</v>
      </c>
      <c r="X201" s="16">
        <v>0.96640000000000004</v>
      </c>
      <c r="Y201" s="16">
        <v>0.55010000000000003</v>
      </c>
      <c r="Z201" s="16">
        <v>8.0699999999999994E-2</v>
      </c>
      <c r="AA201" s="16">
        <v>0.2243</v>
      </c>
      <c r="AB201" s="16">
        <v>0.27700000000000002</v>
      </c>
      <c r="AC201" s="16">
        <v>0.99019999999999997</v>
      </c>
      <c r="AD201" s="16">
        <v>0.88859999999999995</v>
      </c>
      <c r="AE201" s="16">
        <v>5.9700000000000003E-2</v>
      </c>
      <c r="AF201" s="16">
        <v>2.7311000000000001</v>
      </c>
      <c r="AG201" s="16">
        <v>5.7134</v>
      </c>
      <c r="AH201" s="16">
        <v>0.32329999999999998</v>
      </c>
      <c r="AI201" s="16">
        <v>0.58620000000000005</v>
      </c>
      <c r="AJ201" s="11">
        <v>199</v>
      </c>
      <c r="AK201" s="17" t="s">
        <v>270</v>
      </c>
    </row>
    <row r="202" spans="1:37">
      <c r="A202" s="15">
        <v>42291</v>
      </c>
      <c r="B202" s="16">
        <v>0.1047</v>
      </c>
      <c r="C202" s="16">
        <v>3.7128999999999999</v>
      </c>
      <c r="D202" s="16">
        <v>2.6974999999999998</v>
      </c>
      <c r="E202" s="16">
        <v>0.47920000000000001</v>
      </c>
      <c r="F202" s="16">
        <v>2.8576999999999999</v>
      </c>
      <c r="G202" s="16">
        <v>2.5049999999999999</v>
      </c>
      <c r="H202" s="16">
        <v>2.6770999999999998</v>
      </c>
      <c r="I202" s="16">
        <v>4.2365000000000004</v>
      </c>
      <c r="J202" s="16">
        <v>1.361</v>
      </c>
      <c r="K202" s="16">
        <v>3.8818999999999999</v>
      </c>
      <c r="L202" s="16">
        <v>5.7065000000000001</v>
      </c>
      <c r="M202" s="16">
        <v>0.17269999999999999</v>
      </c>
      <c r="N202" s="16">
        <v>3.1088</v>
      </c>
      <c r="O202" s="16">
        <v>0.15620000000000001</v>
      </c>
      <c r="P202" s="16">
        <v>0.56779999999999997</v>
      </c>
      <c r="Q202" s="16">
        <v>2.9834999999999998</v>
      </c>
      <c r="R202" s="16">
        <v>0.45879999999999999</v>
      </c>
      <c r="S202" s="16">
        <v>0.45710000000000001</v>
      </c>
      <c r="T202" s="16">
        <v>0.55510000000000004</v>
      </c>
      <c r="U202" s="16">
        <v>0.95879999999999999</v>
      </c>
      <c r="V202" s="16">
        <v>2.1661000000000001</v>
      </c>
      <c r="W202" s="16">
        <v>1.2594000000000001</v>
      </c>
      <c r="X202" s="16">
        <v>0.95789999999999997</v>
      </c>
      <c r="Y202" s="16">
        <v>0.54320000000000002</v>
      </c>
      <c r="Z202" s="16">
        <v>8.0699999999999994E-2</v>
      </c>
      <c r="AA202" s="16">
        <v>0.2235</v>
      </c>
      <c r="AB202" s="16">
        <v>0.27600000000000002</v>
      </c>
      <c r="AC202" s="16">
        <v>0.95479999999999998</v>
      </c>
      <c r="AD202" s="16">
        <v>0.88449999999999995</v>
      </c>
      <c r="AE202" s="16">
        <v>5.8900000000000001E-2</v>
      </c>
      <c r="AF202" s="16">
        <v>2.7267999999999999</v>
      </c>
      <c r="AG202" s="16">
        <v>5.7053000000000003</v>
      </c>
      <c r="AH202" s="16">
        <v>0.32419999999999999</v>
      </c>
      <c r="AI202" s="16">
        <v>0.58479999999999999</v>
      </c>
      <c r="AJ202" s="11">
        <v>200</v>
      </c>
      <c r="AK202" s="17" t="s">
        <v>271</v>
      </c>
    </row>
    <row r="203" spans="1:37">
      <c r="A203" s="15">
        <v>42292</v>
      </c>
      <c r="B203" s="16">
        <v>0.105</v>
      </c>
      <c r="C203" s="16">
        <v>3.6947999999999999</v>
      </c>
      <c r="D203" s="16">
        <v>2.7128999999999999</v>
      </c>
      <c r="E203" s="16">
        <v>0.47689999999999999</v>
      </c>
      <c r="F203" s="16">
        <v>2.8679999999999999</v>
      </c>
      <c r="G203" s="16">
        <v>2.5381999999999998</v>
      </c>
      <c r="H203" s="16">
        <v>2.6850000000000001</v>
      </c>
      <c r="I203" s="16">
        <v>4.2294999999999998</v>
      </c>
      <c r="J203" s="16">
        <v>1.3635999999999999</v>
      </c>
      <c r="K203" s="16">
        <v>3.8929999999999998</v>
      </c>
      <c r="L203" s="16">
        <v>5.7240000000000002</v>
      </c>
      <c r="M203" s="16">
        <v>0.17069999999999999</v>
      </c>
      <c r="N203" s="16">
        <v>3.1219999999999999</v>
      </c>
      <c r="O203" s="16">
        <v>0.15609999999999999</v>
      </c>
      <c r="P203" s="16">
        <v>0.56689999999999996</v>
      </c>
      <c r="Q203" s="16">
        <v>2.9784999999999999</v>
      </c>
      <c r="R203" s="16">
        <v>0.45889999999999997</v>
      </c>
      <c r="S203" s="16">
        <v>0.45529999999999998</v>
      </c>
      <c r="T203" s="16">
        <v>0.55459999999999998</v>
      </c>
      <c r="U203" s="16">
        <v>0.95830000000000004</v>
      </c>
      <c r="V203" s="16">
        <v>2.1625000000000001</v>
      </c>
      <c r="W203" s="16">
        <v>1.2786</v>
      </c>
      <c r="X203" s="16">
        <v>0.96899999999999997</v>
      </c>
      <c r="Y203" s="16">
        <v>0.54249999999999998</v>
      </c>
      <c r="Z203" s="16">
        <v>8.0799999999999997E-2</v>
      </c>
      <c r="AA203" s="16">
        <v>0.2253</v>
      </c>
      <c r="AB203" s="16">
        <v>0.28149999999999997</v>
      </c>
      <c r="AC203" s="16">
        <v>0.97219999999999995</v>
      </c>
      <c r="AD203" s="16">
        <v>0.89600000000000002</v>
      </c>
      <c r="AE203" s="16">
        <v>5.9499999999999997E-2</v>
      </c>
      <c r="AF203" s="16">
        <v>2.7475999999999998</v>
      </c>
      <c r="AG203" s="16">
        <v>5.7089999999999996</v>
      </c>
      <c r="AH203" s="16">
        <v>0.32940000000000003</v>
      </c>
      <c r="AI203" s="16">
        <v>0.58220000000000005</v>
      </c>
      <c r="AJ203" s="11">
        <v>201</v>
      </c>
      <c r="AK203" s="17" t="s">
        <v>272</v>
      </c>
    </row>
    <row r="204" spans="1:37">
      <c r="A204" s="15">
        <v>42293</v>
      </c>
      <c r="B204" s="16">
        <v>0.10539999999999999</v>
      </c>
      <c r="C204" s="16">
        <v>3.7242999999999999</v>
      </c>
      <c r="D204" s="16">
        <v>2.7097000000000002</v>
      </c>
      <c r="E204" s="16">
        <v>0.48060000000000003</v>
      </c>
      <c r="F204" s="16">
        <v>2.887</v>
      </c>
      <c r="G204" s="16">
        <v>2.5324</v>
      </c>
      <c r="H204" s="16">
        <v>2.6922999999999999</v>
      </c>
      <c r="I204" s="16">
        <v>4.2314999999999996</v>
      </c>
      <c r="J204" s="16">
        <v>1.3688</v>
      </c>
      <c r="K204" s="16">
        <v>3.9022000000000001</v>
      </c>
      <c r="L204" s="16">
        <v>5.7552000000000003</v>
      </c>
      <c r="M204" s="16">
        <v>0.17499999999999999</v>
      </c>
      <c r="N204" s="16">
        <v>3.1254</v>
      </c>
      <c r="O204" s="16">
        <v>0.15620000000000001</v>
      </c>
      <c r="P204" s="16">
        <v>0.56710000000000005</v>
      </c>
      <c r="Q204" s="16">
        <v>2.9851999999999999</v>
      </c>
      <c r="R204" s="16">
        <v>0.4607</v>
      </c>
      <c r="S204" s="16">
        <v>0.4521</v>
      </c>
      <c r="T204" s="16">
        <v>0.55479999999999996</v>
      </c>
      <c r="U204" s="16">
        <v>0.95840000000000003</v>
      </c>
      <c r="V204" s="16">
        <v>2.1635</v>
      </c>
      <c r="W204" s="16">
        <v>1.2853000000000001</v>
      </c>
      <c r="X204" s="16">
        <v>0.97250000000000003</v>
      </c>
      <c r="Y204" s="16">
        <v>0.55230000000000001</v>
      </c>
      <c r="Z204" s="16">
        <v>8.09E-2</v>
      </c>
      <c r="AA204" s="16">
        <v>0.22639999999999999</v>
      </c>
      <c r="AB204" s="16">
        <v>0.28370000000000001</v>
      </c>
      <c r="AC204" s="16">
        <v>0.98140000000000005</v>
      </c>
      <c r="AD204" s="16">
        <v>0.8901</v>
      </c>
      <c r="AE204" s="16">
        <v>6.0600000000000001E-2</v>
      </c>
      <c r="AF204" s="16">
        <v>2.7530000000000001</v>
      </c>
      <c r="AG204" s="16">
        <v>5.7356999999999996</v>
      </c>
      <c r="AH204" s="16">
        <v>0.32890000000000003</v>
      </c>
      <c r="AI204" s="16">
        <v>0.58630000000000004</v>
      </c>
      <c r="AJ204" s="11">
        <v>202</v>
      </c>
      <c r="AK204" s="17" t="s">
        <v>273</v>
      </c>
    </row>
    <row r="205" spans="1:37">
      <c r="A205" s="15">
        <v>42296</v>
      </c>
      <c r="B205" s="16">
        <v>0.1055</v>
      </c>
      <c r="C205" s="16">
        <v>3.7265000000000001</v>
      </c>
      <c r="D205" s="16">
        <v>2.7172999999999998</v>
      </c>
      <c r="E205" s="16">
        <v>0.48089999999999999</v>
      </c>
      <c r="F205" s="16">
        <v>2.8860000000000001</v>
      </c>
      <c r="G205" s="16">
        <v>2.5398000000000001</v>
      </c>
      <c r="H205" s="16">
        <v>2.6953</v>
      </c>
      <c r="I205" s="16">
        <v>4.2342000000000004</v>
      </c>
      <c r="J205" s="16">
        <v>1.3691</v>
      </c>
      <c r="K205" s="16">
        <v>3.9097</v>
      </c>
      <c r="L205" s="16">
        <v>5.7647000000000004</v>
      </c>
      <c r="M205" s="16">
        <v>0.17219999999999999</v>
      </c>
      <c r="N205" s="16">
        <v>3.1223000000000001</v>
      </c>
      <c r="O205" s="16">
        <v>0.1565</v>
      </c>
      <c r="P205" s="16">
        <v>0.56759999999999999</v>
      </c>
      <c r="Q205" s="16">
        <v>2.9881000000000002</v>
      </c>
      <c r="R205" s="16">
        <v>0.46029999999999999</v>
      </c>
      <c r="S205" s="16">
        <v>0.45200000000000001</v>
      </c>
      <c r="T205" s="16">
        <v>0.55459999999999998</v>
      </c>
      <c r="U205" s="16">
        <v>0.95850000000000002</v>
      </c>
      <c r="V205" s="16">
        <v>2.1648999999999998</v>
      </c>
      <c r="W205" s="16">
        <v>1.2901</v>
      </c>
      <c r="X205" s="16">
        <v>0.97150000000000003</v>
      </c>
      <c r="Y205" s="16">
        <v>0.5524</v>
      </c>
      <c r="Z205" s="16">
        <v>8.09E-2</v>
      </c>
      <c r="AA205" s="16">
        <v>0.2276</v>
      </c>
      <c r="AB205" s="16">
        <v>0.28520000000000001</v>
      </c>
      <c r="AC205" s="16">
        <v>0.94879999999999998</v>
      </c>
      <c r="AD205" s="16">
        <v>0.88400000000000001</v>
      </c>
      <c r="AE205" s="16">
        <v>6.0499999999999998E-2</v>
      </c>
      <c r="AF205" s="16">
        <v>2.7543000000000002</v>
      </c>
      <c r="AG205" s="16">
        <v>5.7534000000000001</v>
      </c>
      <c r="AH205" s="16">
        <v>0.33129999999999998</v>
      </c>
      <c r="AI205" s="16">
        <v>0.58589999999999998</v>
      </c>
      <c r="AJ205" s="11">
        <v>203</v>
      </c>
      <c r="AK205" s="17" t="s">
        <v>274</v>
      </c>
    </row>
    <row r="206" spans="1:37">
      <c r="A206" s="15">
        <v>42297</v>
      </c>
      <c r="B206" s="16">
        <v>0.1056</v>
      </c>
      <c r="C206" s="16">
        <v>3.7385000000000002</v>
      </c>
      <c r="D206" s="16">
        <v>2.7206999999999999</v>
      </c>
      <c r="E206" s="16">
        <v>0.4824</v>
      </c>
      <c r="F206" s="16">
        <v>2.8700999999999999</v>
      </c>
      <c r="G206" s="16">
        <v>2.552</v>
      </c>
      <c r="H206" s="16">
        <v>2.6909000000000001</v>
      </c>
      <c r="I206" s="16">
        <v>4.2472000000000003</v>
      </c>
      <c r="J206" s="16">
        <v>1.3677999999999999</v>
      </c>
      <c r="K206" s="16">
        <v>3.9319000000000002</v>
      </c>
      <c r="L206" s="16">
        <v>5.7872000000000003</v>
      </c>
      <c r="M206" s="16">
        <v>0.16919999999999999</v>
      </c>
      <c r="N206" s="16">
        <v>3.1280000000000001</v>
      </c>
      <c r="O206" s="16">
        <v>0.15679999999999999</v>
      </c>
      <c r="P206" s="16">
        <v>0.56940000000000002</v>
      </c>
      <c r="Q206" s="16">
        <v>2.9952000000000001</v>
      </c>
      <c r="R206" s="16">
        <v>0.46039999999999998</v>
      </c>
      <c r="S206" s="16">
        <v>0.45140000000000002</v>
      </c>
      <c r="T206" s="16">
        <v>0.55789999999999995</v>
      </c>
      <c r="U206" s="16">
        <v>0.95989999999999998</v>
      </c>
      <c r="V206" s="16">
        <v>2.1716000000000002</v>
      </c>
      <c r="W206" s="16">
        <v>1.2887999999999999</v>
      </c>
      <c r="X206" s="16">
        <v>0.96830000000000005</v>
      </c>
      <c r="Y206" s="16">
        <v>0.54990000000000006</v>
      </c>
      <c r="Z206" s="16">
        <v>8.09E-2</v>
      </c>
      <c r="AA206" s="16">
        <v>0.2263</v>
      </c>
      <c r="AB206" s="16">
        <v>0.28199999999999997</v>
      </c>
      <c r="AC206" s="16">
        <v>0.96209999999999996</v>
      </c>
      <c r="AD206" s="16">
        <v>0.87539999999999996</v>
      </c>
      <c r="AE206" s="16">
        <v>0.06</v>
      </c>
      <c r="AF206" s="16">
        <v>2.7402000000000002</v>
      </c>
      <c r="AG206" s="16">
        <v>5.7553999999999998</v>
      </c>
      <c r="AH206" s="16">
        <v>0.33050000000000002</v>
      </c>
      <c r="AI206" s="16">
        <v>0.58889999999999998</v>
      </c>
      <c r="AJ206" s="11">
        <v>204</v>
      </c>
      <c r="AK206" s="17" t="s">
        <v>275</v>
      </c>
    </row>
    <row r="207" spans="1:37">
      <c r="A207" s="15">
        <v>42298</v>
      </c>
      <c r="B207" s="16">
        <v>0.106</v>
      </c>
      <c r="C207" s="16">
        <v>3.7627000000000002</v>
      </c>
      <c r="D207" s="16">
        <v>2.7168000000000001</v>
      </c>
      <c r="E207" s="16">
        <v>0.48549999999999999</v>
      </c>
      <c r="F207" s="16">
        <v>2.8929999999999998</v>
      </c>
      <c r="G207" s="16">
        <v>2.5310000000000001</v>
      </c>
      <c r="H207" s="16">
        <v>2.7019000000000002</v>
      </c>
      <c r="I207" s="16">
        <v>4.2744999999999997</v>
      </c>
      <c r="J207" s="16">
        <v>1.373</v>
      </c>
      <c r="K207" s="16">
        <v>3.9411</v>
      </c>
      <c r="L207" s="16">
        <v>5.8097000000000003</v>
      </c>
      <c r="M207" s="16">
        <v>0.1661</v>
      </c>
      <c r="N207" s="16">
        <v>3.1352000000000002</v>
      </c>
      <c r="O207" s="16">
        <v>0.15770000000000001</v>
      </c>
      <c r="P207" s="16">
        <v>0.57299999999999995</v>
      </c>
      <c r="Q207" s="16">
        <v>3.0038999999999998</v>
      </c>
      <c r="R207" s="16">
        <v>0.46160000000000001</v>
      </c>
      <c r="S207" s="16">
        <v>0.45369999999999999</v>
      </c>
      <c r="T207" s="16">
        <v>0.56059999999999999</v>
      </c>
      <c r="U207" s="16">
        <v>0.96540000000000004</v>
      </c>
      <c r="V207" s="16">
        <v>2.1855000000000002</v>
      </c>
      <c r="W207" s="16">
        <v>1.2950999999999999</v>
      </c>
      <c r="X207" s="16">
        <v>0.97430000000000005</v>
      </c>
      <c r="Y207" s="16">
        <v>0.54679999999999995</v>
      </c>
      <c r="Z207" s="16">
        <v>8.1000000000000003E-2</v>
      </c>
      <c r="AA207" s="16">
        <v>0.2261</v>
      </c>
      <c r="AB207" s="16">
        <v>0.28089999999999998</v>
      </c>
      <c r="AC207" s="16">
        <v>0.96360000000000001</v>
      </c>
      <c r="AD207" s="16">
        <v>0.87809999999999999</v>
      </c>
      <c r="AE207" s="16">
        <v>5.9799999999999999E-2</v>
      </c>
      <c r="AF207" s="16">
        <v>2.7429000000000001</v>
      </c>
      <c r="AG207" s="16">
        <v>5.7763999999999998</v>
      </c>
      <c r="AH207" s="16">
        <v>0.33100000000000002</v>
      </c>
      <c r="AI207" s="16">
        <v>0.59240000000000004</v>
      </c>
      <c r="AJ207" s="11">
        <v>205</v>
      </c>
      <c r="AK207" s="17" t="s">
        <v>276</v>
      </c>
    </row>
    <row r="208" spans="1:37">
      <c r="A208" s="15">
        <v>42299</v>
      </c>
      <c r="B208" s="16">
        <v>0.1061</v>
      </c>
      <c r="C208" s="16">
        <v>3.7806000000000002</v>
      </c>
      <c r="D208" s="16">
        <v>2.7305999999999999</v>
      </c>
      <c r="E208" s="16">
        <v>0.48780000000000001</v>
      </c>
      <c r="F208" s="16">
        <v>2.8828</v>
      </c>
      <c r="G208" s="16">
        <v>2.5590000000000002</v>
      </c>
      <c r="H208" s="16">
        <v>2.7149000000000001</v>
      </c>
      <c r="I208" s="16">
        <v>4.2769000000000004</v>
      </c>
      <c r="J208" s="16">
        <v>1.3735999999999999</v>
      </c>
      <c r="K208" s="16">
        <v>3.9357000000000002</v>
      </c>
      <c r="L208" s="16">
        <v>5.85</v>
      </c>
      <c r="M208" s="16">
        <v>0.16969999999999999</v>
      </c>
      <c r="N208" s="16">
        <v>3.1573000000000002</v>
      </c>
      <c r="O208" s="16">
        <v>0.158</v>
      </c>
      <c r="P208" s="16">
        <v>0.57340000000000002</v>
      </c>
      <c r="Q208" s="16">
        <v>2.9992000000000001</v>
      </c>
      <c r="R208" s="16">
        <v>0.46150000000000002</v>
      </c>
      <c r="S208" s="16">
        <v>0.4541</v>
      </c>
      <c r="T208" s="16">
        <v>0.5615</v>
      </c>
      <c r="U208" s="16">
        <v>0.9657</v>
      </c>
      <c r="V208" s="16">
        <v>2.1867999999999999</v>
      </c>
      <c r="W208" s="16">
        <v>1.3070999999999999</v>
      </c>
      <c r="X208" s="16">
        <v>0.97760000000000002</v>
      </c>
      <c r="Y208" s="16">
        <v>0.54559999999999997</v>
      </c>
      <c r="Z208" s="16">
        <v>8.1199999999999994E-2</v>
      </c>
      <c r="AA208" s="16">
        <v>0.2273</v>
      </c>
      <c r="AB208" s="16">
        <v>0.27879999999999999</v>
      </c>
      <c r="AC208" s="16">
        <v>0.95850000000000002</v>
      </c>
      <c r="AD208" s="16">
        <v>0.88229999999999997</v>
      </c>
      <c r="AE208" s="16">
        <v>6.0400000000000002E-2</v>
      </c>
      <c r="AF208" s="16">
        <v>2.7684000000000002</v>
      </c>
      <c r="AG208" s="16">
        <v>5.8034999999999997</v>
      </c>
      <c r="AH208" s="16">
        <v>0.33260000000000001</v>
      </c>
      <c r="AI208" s="16">
        <v>0.59470000000000001</v>
      </c>
      <c r="AJ208" s="11">
        <v>206</v>
      </c>
      <c r="AK208" s="17" t="s">
        <v>277</v>
      </c>
    </row>
    <row r="209" spans="1:37">
      <c r="A209" s="15">
        <v>42300</v>
      </c>
      <c r="B209" s="16">
        <v>0.10780000000000001</v>
      </c>
      <c r="C209" s="16">
        <v>3.82</v>
      </c>
      <c r="D209" s="16">
        <v>2.7774999999999999</v>
      </c>
      <c r="E209" s="16">
        <v>0.49299999999999999</v>
      </c>
      <c r="F209" s="16">
        <v>2.9201000000000001</v>
      </c>
      <c r="G209" s="16">
        <v>2.6078999999999999</v>
      </c>
      <c r="H209" s="16">
        <v>2.7517</v>
      </c>
      <c r="I209" s="16">
        <v>4.2519999999999998</v>
      </c>
      <c r="J209" s="16">
        <v>1.3751</v>
      </c>
      <c r="K209" s="16">
        <v>3.9296000000000002</v>
      </c>
      <c r="L209" s="16">
        <v>5.8868</v>
      </c>
      <c r="M209" s="16">
        <v>0.1691</v>
      </c>
      <c r="N209" s="16">
        <v>3.1749000000000001</v>
      </c>
      <c r="O209" s="16">
        <v>0.15709999999999999</v>
      </c>
      <c r="P209" s="16">
        <v>0.56999999999999995</v>
      </c>
      <c r="Q209" s="16">
        <v>2.9912000000000001</v>
      </c>
      <c r="R209" s="16">
        <v>0.46010000000000001</v>
      </c>
      <c r="S209" s="16">
        <v>0.45200000000000001</v>
      </c>
      <c r="T209" s="16">
        <v>0.55769999999999997</v>
      </c>
      <c r="U209" s="16">
        <v>0.96060000000000001</v>
      </c>
      <c r="V209" s="16">
        <v>2.1739999999999999</v>
      </c>
      <c r="W209" s="16">
        <v>1.3311999999999999</v>
      </c>
      <c r="X209" s="16">
        <v>0.98429999999999995</v>
      </c>
      <c r="Y209" s="16">
        <v>0.5544</v>
      </c>
      <c r="Z209" s="16">
        <v>8.2299999999999998E-2</v>
      </c>
      <c r="AA209" s="16">
        <v>0.23169999999999999</v>
      </c>
      <c r="AB209" s="16">
        <v>0.28489999999999999</v>
      </c>
      <c r="AC209" s="16">
        <v>0.97789999999999999</v>
      </c>
      <c r="AD209" s="16">
        <v>0.90100000000000002</v>
      </c>
      <c r="AE209" s="16">
        <v>6.1600000000000002E-2</v>
      </c>
      <c r="AF209" s="16">
        <v>2.8027000000000002</v>
      </c>
      <c r="AG209" s="16">
        <v>5.8826999999999998</v>
      </c>
      <c r="AH209" s="16">
        <v>0.33850000000000002</v>
      </c>
      <c r="AI209" s="16">
        <v>0.60099999999999998</v>
      </c>
      <c r="AJ209" s="11">
        <v>207</v>
      </c>
      <c r="AK209" s="17" t="s">
        <v>278</v>
      </c>
    </row>
    <row r="210" spans="1:37">
      <c r="A210" s="15">
        <v>42303</v>
      </c>
      <c r="B210" s="16">
        <v>0.10879999999999999</v>
      </c>
      <c r="C210" s="16">
        <v>3.8645</v>
      </c>
      <c r="D210" s="16">
        <v>2.8031000000000001</v>
      </c>
      <c r="E210" s="16">
        <v>0.49869999999999998</v>
      </c>
      <c r="F210" s="16">
        <v>2.9403999999999999</v>
      </c>
      <c r="G210" s="16">
        <v>2.6128</v>
      </c>
      <c r="H210" s="16">
        <v>2.7747999999999999</v>
      </c>
      <c r="I210" s="16">
        <v>4.2605000000000004</v>
      </c>
      <c r="J210" s="16">
        <v>1.371</v>
      </c>
      <c r="K210" s="16">
        <v>3.9443999999999999</v>
      </c>
      <c r="L210" s="16">
        <v>5.931</v>
      </c>
      <c r="M210" s="16">
        <v>0.16839999999999999</v>
      </c>
      <c r="N210" s="16">
        <v>3.1913</v>
      </c>
      <c r="O210" s="16">
        <v>0.15720000000000001</v>
      </c>
      <c r="P210" s="16">
        <v>0.57110000000000005</v>
      </c>
      <c r="Q210" s="16">
        <v>3.0013999999999998</v>
      </c>
      <c r="R210" s="16">
        <v>0.46229999999999999</v>
      </c>
      <c r="S210" s="16">
        <v>0.45550000000000002</v>
      </c>
      <c r="T210" s="16">
        <v>0.55879999999999996</v>
      </c>
      <c r="U210" s="16">
        <v>0.96099999999999997</v>
      </c>
      <c r="V210" s="16">
        <v>2.1783000000000001</v>
      </c>
      <c r="W210" s="16">
        <v>1.3334999999999999</v>
      </c>
      <c r="X210" s="16">
        <v>0.99370000000000003</v>
      </c>
      <c r="Y210" s="16">
        <v>0.56289999999999996</v>
      </c>
      <c r="Z210" s="16">
        <v>8.3000000000000004E-2</v>
      </c>
      <c r="AA210" s="16">
        <v>0.23330000000000001</v>
      </c>
      <c r="AB210" s="16">
        <v>0.28299999999999997</v>
      </c>
      <c r="AC210" s="16">
        <v>0.99670000000000003</v>
      </c>
      <c r="AD210" s="16">
        <v>0.91449999999999998</v>
      </c>
      <c r="AE210" s="16">
        <v>6.2E-2</v>
      </c>
      <c r="AF210" s="16">
        <v>2.8317999999999999</v>
      </c>
      <c r="AG210" s="16">
        <v>5.9520999999999997</v>
      </c>
      <c r="AH210" s="16">
        <v>0.34100000000000003</v>
      </c>
      <c r="AI210" s="16">
        <v>0.60829999999999995</v>
      </c>
      <c r="AJ210" s="11">
        <v>208</v>
      </c>
      <c r="AK210" s="17" t="s">
        <v>279</v>
      </c>
    </row>
    <row r="211" spans="1:37">
      <c r="A211" s="15">
        <v>42304</v>
      </c>
      <c r="B211" s="16">
        <v>0.1089</v>
      </c>
      <c r="C211" s="16">
        <v>3.8668999999999998</v>
      </c>
      <c r="D211" s="16">
        <v>2.8022999999999998</v>
      </c>
      <c r="E211" s="16">
        <v>0.499</v>
      </c>
      <c r="F211" s="16">
        <v>2.9329000000000001</v>
      </c>
      <c r="G211" s="16">
        <v>2.6219000000000001</v>
      </c>
      <c r="H211" s="16">
        <v>2.7772000000000001</v>
      </c>
      <c r="I211" s="16">
        <v>4.2709000000000001</v>
      </c>
      <c r="J211" s="16">
        <v>1.3691</v>
      </c>
      <c r="K211" s="16">
        <v>3.9302000000000001</v>
      </c>
      <c r="L211" s="16">
        <v>5.9284999999999997</v>
      </c>
      <c r="M211" s="16">
        <v>0.16889999999999999</v>
      </c>
      <c r="N211" s="16">
        <v>3.2099000000000002</v>
      </c>
      <c r="O211" s="16">
        <v>0.1578</v>
      </c>
      <c r="P211" s="16">
        <v>0.57250000000000001</v>
      </c>
      <c r="Q211" s="16">
        <v>3.0066000000000002</v>
      </c>
      <c r="R211" s="16">
        <v>0.46010000000000001</v>
      </c>
      <c r="S211" s="16">
        <v>0.45469999999999999</v>
      </c>
      <c r="T211" s="16">
        <v>0.56030000000000002</v>
      </c>
      <c r="U211" s="16">
        <v>0.96279999999999999</v>
      </c>
      <c r="V211" s="16">
        <v>2.1837</v>
      </c>
      <c r="W211" s="16">
        <v>1.3338000000000001</v>
      </c>
      <c r="X211" s="16">
        <v>0.99680000000000002</v>
      </c>
      <c r="Y211" s="16">
        <v>0.56210000000000004</v>
      </c>
      <c r="Z211" s="16">
        <v>8.2799999999999999E-2</v>
      </c>
      <c r="AA211" s="16">
        <v>0.23350000000000001</v>
      </c>
      <c r="AB211" s="16">
        <v>0.28299999999999997</v>
      </c>
      <c r="AC211" s="16">
        <v>0.98970000000000002</v>
      </c>
      <c r="AD211" s="16">
        <v>0.90839999999999999</v>
      </c>
      <c r="AE211" s="16">
        <v>6.0699999999999997E-2</v>
      </c>
      <c r="AF211" s="16">
        <v>2.8388</v>
      </c>
      <c r="AG211" s="16">
        <v>5.9516</v>
      </c>
      <c r="AH211" s="16">
        <v>0.34100000000000003</v>
      </c>
      <c r="AI211" s="16">
        <v>0.60880000000000001</v>
      </c>
      <c r="AJ211" s="11">
        <v>209</v>
      </c>
      <c r="AK211" s="17" t="s">
        <v>280</v>
      </c>
    </row>
    <row r="212" spans="1:37">
      <c r="A212" s="15">
        <v>42305</v>
      </c>
      <c r="B212" s="16">
        <v>0.1095</v>
      </c>
      <c r="C212" s="16">
        <v>3.8826000000000001</v>
      </c>
      <c r="D212" s="16">
        <v>2.7652999999999999</v>
      </c>
      <c r="E212" s="16">
        <v>0.50109999999999999</v>
      </c>
      <c r="F212" s="16">
        <v>2.9331</v>
      </c>
      <c r="G212" s="16">
        <v>2.6120999999999999</v>
      </c>
      <c r="H212" s="16">
        <v>2.7814000000000001</v>
      </c>
      <c r="I212" s="16">
        <v>4.2901999999999996</v>
      </c>
      <c r="J212" s="16">
        <v>1.3756999999999999</v>
      </c>
      <c r="K212" s="16">
        <v>3.9459</v>
      </c>
      <c r="L212" s="16">
        <v>5.9438000000000004</v>
      </c>
      <c r="M212" s="16">
        <v>0.1694</v>
      </c>
      <c r="N212" s="16">
        <v>3.226</v>
      </c>
      <c r="O212" s="16">
        <v>0.15820000000000001</v>
      </c>
      <c r="P212" s="16">
        <v>0.57509999999999994</v>
      </c>
      <c r="Q212" s="16">
        <v>3.0234000000000001</v>
      </c>
      <c r="R212" s="16">
        <v>0.45629999999999998</v>
      </c>
      <c r="S212" s="16">
        <v>0.45839999999999997</v>
      </c>
      <c r="T212" s="16">
        <v>0.56359999999999999</v>
      </c>
      <c r="U212" s="16">
        <v>0.96860000000000002</v>
      </c>
      <c r="V212" s="16">
        <v>2.1936</v>
      </c>
      <c r="W212" s="16">
        <v>1.343</v>
      </c>
      <c r="X212" s="16">
        <v>1.0016</v>
      </c>
      <c r="Y212" s="16">
        <v>0.5645</v>
      </c>
      <c r="Z212" s="16">
        <v>8.3000000000000004E-2</v>
      </c>
      <c r="AA212" s="16">
        <v>0.23549999999999999</v>
      </c>
      <c r="AB212" s="16">
        <v>0.28560000000000002</v>
      </c>
      <c r="AC212" s="16">
        <v>0.99890000000000001</v>
      </c>
      <c r="AD212" s="16">
        <v>0.90839999999999999</v>
      </c>
      <c r="AE212" s="16">
        <v>0.06</v>
      </c>
      <c r="AF212" s="16">
        <v>2.8813</v>
      </c>
      <c r="AG212" s="16">
        <v>5.9702000000000002</v>
      </c>
      <c r="AH212" s="16">
        <v>0.34350000000000003</v>
      </c>
      <c r="AI212" s="16">
        <v>0.61070000000000002</v>
      </c>
      <c r="AJ212" s="11">
        <v>210</v>
      </c>
      <c r="AK212" s="17" t="s">
        <v>281</v>
      </c>
    </row>
    <row r="213" spans="1:37">
      <c r="A213" s="15">
        <v>42306</v>
      </c>
      <c r="B213" s="16">
        <v>0.1095</v>
      </c>
      <c r="C213" s="16">
        <v>3.8974000000000002</v>
      </c>
      <c r="D213" s="16">
        <v>2.7637</v>
      </c>
      <c r="E213" s="16">
        <v>0.503</v>
      </c>
      <c r="F213" s="16">
        <v>2.9508999999999999</v>
      </c>
      <c r="G213" s="16">
        <v>2.6021000000000001</v>
      </c>
      <c r="H213" s="16">
        <v>2.7793999999999999</v>
      </c>
      <c r="I213" s="16">
        <v>4.2732000000000001</v>
      </c>
      <c r="J213" s="16">
        <v>1.3740000000000001</v>
      </c>
      <c r="K213" s="16">
        <v>3.9363999999999999</v>
      </c>
      <c r="L213" s="16">
        <v>5.9519000000000002</v>
      </c>
      <c r="M213" s="16">
        <v>0.17</v>
      </c>
      <c r="N213" s="16">
        <v>3.2275999999999998</v>
      </c>
      <c r="O213" s="16">
        <v>0.15770000000000001</v>
      </c>
      <c r="P213" s="16">
        <v>0.57299999999999995</v>
      </c>
      <c r="Q213" s="16">
        <v>3.0156999999999998</v>
      </c>
      <c r="R213" s="16">
        <v>0.45590000000000003</v>
      </c>
      <c r="S213" s="16">
        <v>0.45829999999999999</v>
      </c>
      <c r="T213" s="16">
        <v>0.56189999999999996</v>
      </c>
      <c r="U213" s="16">
        <v>0.96450000000000002</v>
      </c>
      <c r="V213" s="16">
        <v>2.1848000000000001</v>
      </c>
      <c r="W213" s="16">
        <v>1.335</v>
      </c>
      <c r="X213" s="16">
        <v>1.0056</v>
      </c>
      <c r="Y213" s="16">
        <v>0.56659999999999999</v>
      </c>
      <c r="Z213" s="16">
        <v>8.2900000000000001E-2</v>
      </c>
      <c r="AA213" s="16">
        <v>0.23400000000000001</v>
      </c>
      <c r="AB213" s="16">
        <v>0.28360000000000002</v>
      </c>
      <c r="AC213" s="16">
        <v>0.99760000000000004</v>
      </c>
      <c r="AD213" s="16">
        <v>0.90329999999999999</v>
      </c>
      <c r="AE213" s="16">
        <v>6.0699999999999997E-2</v>
      </c>
      <c r="AF213" s="16">
        <v>2.8586999999999998</v>
      </c>
      <c r="AG213" s="16">
        <v>5.9404000000000003</v>
      </c>
      <c r="AH213" s="16">
        <v>0.3407</v>
      </c>
      <c r="AI213" s="16">
        <v>0.61350000000000005</v>
      </c>
      <c r="AJ213" s="11">
        <v>211</v>
      </c>
      <c r="AK213" s="17" t="s">
        <v>282</v>
      </c>
    </row>
    <row r="214" spans="1:37">
      <c r="A214" s="15">
        <v>42307</v>
      </c>
      <c r="B214" s="16">
        <v>0.109</v>
      </c>
      <c r="C214" s="16">
        <v>3.8748</v>
      </c>
      <c r="D214" s="16">
        <v>2.7524999999999999</v>
      </c>
      <c r="E214" s="16">
        <v>0.5</v>
      </c>
      <c r="F214" s="16">
        <v>2.9483000000000001</v>
      </c>
      <c r="G214" s="16">
        <v>2.6177000000000001</v>
      </c>
      <c r="H214" s="16">
        <v>2.7669000000000001</v>
      </c>
      <c r="I214" s="16">
        <v>4.2652000000000001</v>
      </c>
      <c r="J214" s="16">
        <v>1.377</v>
      </c>
      <c r="K214" s="16">
        <v>3.9255</v>
      </c>
      <c r="L214" s="16">
        <v>5.9428999999999998</v>
      </c>
      <c r="M214" s="16">
        <v>0.16819999999999999</v>
      </c>
      <c r="N214" s="16">
        <v>3.2166999999999999</v>
      </c>
      <c r="O214" s="16">
        <v>0.15740000000000001</v>
      </c>
      <c r="P214" s="16">
        <v>0.57189999999999996</v>
      </c>
      <c r="Q214" s="16">
        <v>3.0152999999999999</v>
      </c>
      <c r="R214" s="16">
        <v>0.45279999999999998</v>
      </c>
      <c r="S214" s="16">
        <v>0.45529999999999998</v>
      </c>
      <c r="T214" s="16">
        <v>0.56220000000000003</v>
      </c>
      <c r="U214" s="16">
        <v>0.96160000000000001</v>
      </c>
      <c r="V214" s="16">
        <v>2.1808000000000001</v>
      </c>
      <c r="W214" s="16">
        <v>1.3295999999999999</v>
      </c>
      <c r="X214" s="16">
        <v>1.0047999999999999</v>
      </c>
      <c r="Y214" s="16">
        <v>0.56240000000000001</v>
      </c>
      <c r="Z214" s="16">
        <v>8.2799999999999999E-2</v>
      </c>
      <c r="AA214" s="16">
        <v>0.2341</v>
      </c>
      <c r="AB214" s="16">
        <v>0.28089999999999998</v>
      </c>
      <c r="AC214" s="16">
        <v>1.0067999999999999</v>
      </c>
      <c r="AD214" s="16">
        <v>0.89980000000000004</v>
      </c>
      <c r="AE214" s="16">
        <v>6.0400000000000002E-2</v>
      </c>
      <c r="AF214" s="16">
        <v>2.8308</v>
      </c>
      <c r="AG214" s="16">
        <v>5.9367000000000001</v>
      </c>
      <c r="AH214" s="16">
        <v>0.34039999999999998</v>
      </c>
      <c r="AI214" s="16">
        <v>0.61240000000000006</v>
      </c>
      <c r="AJ214" s="11">
        <v>212</v>
      </c>
      <c r="AK214" s="17" t="s">
        <v>283</v>
      </c>
    </row>
    <row r="215" spans="1:37">
      <c r="A215" s="15">
        <v>42310</v>
      </c>
      <c r="B215" s="16">
        <v>0.1084</v>
      </c>
      <c r="C215" s="16">
        <v>3.859</v>
      </c>
      <c r="D215" s="16">
        <v>2.7530999999999999</v>
      </c>
      <c r="E215" s="16">
        <v>0.49819999999999998</v>
      </c>
      <c r="F215" s="16">
        <v>2.9443999999999999</v>
      </c>
      <c r="G215" s="16">
        <v>2.6006</v>
      </c>
      <c r="H215" s="16">
        <v>2.7511999999999999</v>
      </c>
      <c r="I215" s="16">
        <v>4.2489999999999997</v>
      </c>
      <c r="J215" s="16">
        <v>1.3644000000000001</v>
      </c>
      <c r="K215" s="16">
        <v>3.9060000000000001</v>
      </c>
      <c r="L215" s="16">
        <v>5.9740000000000002</v>
      </c>
      <c r="M215" s="16">
        <v>0.16750000000000001</v>
      </c>
      <c r="N215" s="16">
        <v>3.1998000000000002</v>
      </c>
      <c r="O215" s="16">
        <v>0.15679999999999999</v>
      </c>
      <c r="P215" s="16">
        <v>0.56969999999999998</v>
      </c>
      <c r="Q215" s="16">
        <v>3.0070999999999999</v>
      </c>
      <c r="R215" s="16">
        <v>0.45710000000000001</v>
      </c>
      <c r="S215" s="16">
        <v>0.45350000000000001</v>
      </c>
      <c r="T215" s="16">
        <v>0.56010000000000004</v>
      </c>
      <c r="U215" s="16">
        <v>0.95799999999999996</v>
      </c>
      <c r="V215" s="16">
        <v>2.1724999999999999</v>
      </c>
      <c r="W215" s="16">
        <v>1.3766</v>
      </c>
      <c r="X215" s="16">
        <v>0.99909999999999999</v>
      </c>
      <c r="Y215" s="16">
        <v>0.55820000000000003</v>
      </c>
      <c r="Z215" s="16">
        <v>8.2199999999999995E-2</v>
      </c>
      <c r="AA215" s="16">
        <v>0.2339</v>
      </c>
      <c r="AB215" s="16">
        <v>0.28029999999999999</v>
      </c>
      <c r="AC215" s="16">
        <v>1.0016</v>
      </c>
      <c r="AD215" s="16">
        <v>0.89849999999999997</v>
      </c>
      <c r="AE215" s="16">
        <v>6.0100000000000001E-2</v>
      </c>
      <c r="AF215" s="16">
        <v>2.8248000000000002</v>
      </c>
      <c r="AG215" s="16">
        <v>5.8853999999999997</v>
      </c>
      <c r="AH215" s="16">
        <v>0.3382</v>
      </c>
      <c r="AI215" s="16">
        <v>0.60919999999999996</v>
      </c>
      <c r="AJ215" s="11">
        <v>213</v>
      </c>
      <c r="AK215" s="17" t="s">
        <v>284</v>
      </c>
    </row>
    <row r="216" spans="1:37">
      <c r="A216" s="15">
        <v>42311</v>
      </c>
      <c r="B216" s="16">
        <v>0.1087</v>
      </c>
      <c r="C216" s="16">
        <v>3.8677999999999999</v>
      </c>
      <c r="D216" s="16">
        <v>2.778</v>
      </c>
      <c r="E216" s="16">
        <v>0.49909999999999999</v>
      </c>
      <c r="F216" s="16">
        <v>2.9491000000000001</v>
      </c>
      <c r="G216" s="16">
        <v>2.5981000000000001</v>
      </c>
      <c r="H216" s="16">
        <v>2.7658</v>
      </c>
      <c r="I216" s="16">
        <v>4.2495000000000003</v>
      </c>
      <c r="J216" s="16">
        <v>1.3551</v>
      </c>
      <c r="K216" s="16">
        <v>3.9125999999999999</v>
      </c>
      <c r="L216" s="16">
        <v>5.9603999999999999</v>
      </c>
      <c r="M216" s="16">
        <v>0.16819999999999999</v>
      </c>
      <c r="N216" s="16">
        <v>3.2031999999999998</v>
      </c>
      <c r="O216" s="16">
        <v>0.157</v>
      </c>
      <c r="P216" s="16">
        <v>0.56969999999999998</v>
      </c>
      <c r="Q216" s="16">
        <v>3.0106000000000002</v>
      </c>
      <c r="R216" s="16">
        <v>0.45429999999999998</v>
      </c>
      <c r="S216" s="16">
        <v>0.45250000000000001</v>
      </c>
      <c r="T216" s="16">
        <v>0.56020000000000003</v>
      </c>
      <c r="U216" s="16">
        <v>0.95850000000000002</v>
      </c>
      <c r="V216" s="16">
        <v>2.1726999999999999</v>
      </c>
      <c r="W216" s="16">
        <v>1.3593999999999999</v>
      </c>
      <c r="X216" s="16">
        <v>0.99790000000000001</v>
      </c>
      <c r="Y216" s="16">
        <v>0.55930000000000002</v>
      </c>
      <c r="Z216" s="16">
        <v>8.2500000000000004E-2</v>
      </c>
      <c r="AA216" s="16">
        <v>0.23480000000000001</v>
      </c>
      <c r="AB216" s="16">
        <v>0.27960000000000002</v>
      </c>
      <c r="AC216" s="16">
        <v>1.0036</v>
      </c>
      <c r="AD216" s="16">
        <v>0.90149999999999997</v>
      </c>
      <c r="AE216" s="16">
        <v>6.0499999999999998E-2</v>
      </c>
      <c r="AF216" s="16">
        <v>2.8540000000000001</v>
      </c>
      <c r="AG216" s="16">
        <v>5.8939000000000004</v>
      </c>
      <c r="AH216" s="16">
        <v>0.34129999999999999</v>
      </c>
      <c r="AI216" s="16">
        <v>0.61040000000000005</v>
      </c>
      <c r="AJ216" s="11">
        <v>214</v>
      </c>
      <c r="AK216" s="17" t="s">
        <v>285</v>
      </c>
    </row>
    <row r="217" spans="1:37">
      <c r="A217" s="15">
        <v>42312</v>
      </c>
      <c r="B217" s="16">
        <v>0.1096</v>
      </c>
      <c r="C217" s="16">
        <v>3.8875999999999999</v>
      </c>
      <c r="D217" s="16">
        <v>2.7961999999999998</v>
      </c>
      <c r="E217" s="16">
        <v>0.50170000000000003</v>
      </c>
      <c r="F217" s="16">
        <v>2.9744000000000002</v>
      </c>
      <c r="G217" s="16">
        <v>2.5815999999999999</v>
      </c>
      <c r="H217" s="16">
        <v>2.7806000000000002</v>
      </c>
      <c r="I217" s="16">
        <v>4.2454999999999998</v>
      </c>
      <c r="J217" s="16">
        <v>1.3498000000000001</v>
      </c>
      <c r="K217" s="16">
        <v>3.9234</v>
      </c>
      <c r="L217" s="16">
        <v>5.9993999999999996</v>
      </c>
      <c r="M217" s="16">
        <v>0.16839999999999999</v>
      </c>
      <c r="N217" s="16">
        <v>3.2050000000000001</v>
      </c>
      <c r="O217" s="16">
        <v>0.15679999999999999</v>
      </c>
      <c r="P217" s="16">
        <v>0.56920000000000004</v>
      </c>
      <c r="Q217" s="16">
        <v>3.0121000000000002</v>
      </c>
      <c r="R217" s="16">
        <v>0.45579999999999998</v>
      </c>
      <c r="S217" s="16">
        <v>0.45369999999999999</v>
      </c>
      <c r="T217" s="16">
        <v>0.56010000000000004</v>
      </c>
      <c r="U217" s="16">
        <v>0.95509999999999995</v>
      </c>
      <c r="V217" s="16">
        <v>2.1707000000000001</v>
      </c>
      <c r="W217" s="16">
        <v>1.37</v>
      </c>
      <c r="X217" s="16">
        <v>1.0036</v>
      </c>
      <c r="Y217" s="16">
        <v>0.5645</v>
      </c>
      <c r="Z217" s="16">
        <v>8.3199999999999996E-2</v>
      </c>
      <c r="AA217" s="16">
        <v>0.23699999999999999</v>
      </c>
      <c r="AB217" s="16">
        <v>0.28179999999999999</v>
      </c>
      <c r="AC217" s="16">
        <v>1.0308999999999999</v>
      </c>
      <c r="AD217" s="16">
        <v>0.9113</v>
      </c>
      <c r="AE217" s="16">
        <v>6.2E-2</v>
      </c>
      <c r="AF217" s="16">
        <v>2.8687</v>
      </c>
      <c r="AG217" s="16">
        <v>5.9298999999999999</v>
      </c>
      <c r="AH217" s="16">
        <v>0.34339999999999998</v>
      </c>
      <c r="AI217" s="16">
        <v>0.61360000000000003</v>
      </c>
      <c r="AJ217" s="11">
        <v>215</v>
      </c>
      <c r="AK217" s="17" t="s">
        <v>286</v>
      </c>
    </row>
    <row r="218" spans="1:37">
      <c r="A218" s="15">
        <v>42313</v>
      </c>
      <c r="B218" s="16">
        <v>0.1094</v>
      </c>
      <c r="C218" s="16">
        <v>3.8925000000000001</v>
      </c>
      <c r="D218" s="16">
        <v>2.7765</v>
      </c>
      <c r="E218" s="16">
        <v>0.50229999999999997</v>
      </c>
      <c r="F218" s="16">
        <v>2.9563999999999999</v>
      </c>
      <c r="G218" s="16">
        <v>2.5706000000000002</v>
      </c>
      <c r="H218" s="16">
        <v>2.7698999999999998</v>
      </c>
      <c r="I218" s="16">
        <v>4.2305999999999999</v>
      </c>
      <c r="J218" s="16">
        <v>1.3462000000000001</v>
      </c>
      <c r="K218" s="16">
        <v>3.9062000000000001</v>
      </c>
      <c r="L218" s="16">
        <v>5.9881000000000002</v>
      </c>
      <c r="M218" s="16">
        <v>0.16869999999999999</v>
      </c>
      <c r="N218" s="16">
        <v>3.194</v>
      </c>
      <c r="O218" s="16">
        <v>0.15640000000000001</v>
      </c>
      <c r="P218" s="16">
        <v>0.56720000000000004</v>
      </c>
      <c r="Q218" s="16">
        <v>3.0004</v>
      </c>
      <c r="R218" s="16">
        <v>0.45390000000000003</v>
      </c>
      <c r="S218" s="16">
        <v>0.4511</v>
      </c>
      <c r="T218" s="16">
        <v>0.55889999999999995</v>
      </c>
      <c r="U218" s="16">
        <v>0.95109999999999995</v>
      </c>
      <c r="V218" s="16">
        <v>2.1631</v>
      </c>
      <c r="W218" s="16">
        <v>1.3556999999999999</v>
      </c>
      <c r="X218" s="16">
        <v>0.99980000000000002</v>
      </c>
      <c r="Y218" s="16">
        <v>0.56259999999999999</v>
      </c>
      <c r="Z218" s="16">
        <v>8.2900000000000001E-2</v>
      </c>
      <c r="AA218" s="16">
        <v>0.23519999999999999</v>
      </c>
      <c r="AB218" s="16">
        <v>0.27839999999999998</v>
      </c>
      <c r="AC218" s="16">
        <v>1.0244</v>
      </c>
      <c r="AD218" s="16">
        <v>0.9042</v>
      </c>
      <c r="AE218" s="16">
        <v>6.13E-2</v>
      </c>
      <c r="AF218" s="16">
        <v>2.8704999999999998</v>
      </c>
      <c r="AG218" s="16">
        <v>5.9198000000000004</v>
      </c>
      <c r="AH218" s="16">
        <v>0.34179999999999999</v>
      </c>
      <c r="AI218" s="16">
        <v>0.61360000000000003</v>
      </c>
      <c r="AJ218" s="11">
        <v>216</v>
      </c>
      <c r="AK218" s="17" t="s">
        <v>287</v>
      </c>
    </row>
    <row r="219" spans="1:37">
      <c r="A219" s="15">
        <v>42314</v>
      </c>
      <c r="B219" s="16">
        <v>0.10979999999999999</v>
      </c>
      <c r="C219" s="16">
        <v>3.9075000000000002</v>
      </c>
      <c r="D219" s="16">
        <v>2.7945000000000002</v>
      </c>
      <c r="E219" s="16">
        <v>0.50409999999999999</v>
      </c>
      <c r="F219" s="16">
        <v>2.9657</v>
      </c>
      <c r="G219" s="16">
        <v>2.5811999999999999</v>
      </c>
      <c r="H219" s="16">
        <v>2.7745000000000002</v>
      </c>
      <c r="I219" s="16">
        <v>4.2458</v>
      </c>
      <c r="J219" s="16">
        <v>1.3515999999999999</v>
      </c>
      <c r="K219" s="16">
        <v>3.9245999999999999</v>
      </c>
      <c r="L219" s="16">
        <v>5.9229000000000003</v>
      </c>
      <c r="M219" s="16">
        <v>0.16930000000000001</v>
      </c>
      <c r="N219" s="16">
        <v>3.2052</v>
      </c>
      <c r="O219" s="16">
        <v>0.15679999999999999</v>
      </c>
      <c r="P219" s="16">
        <v>0.56920000000000004</v>
      </c>
      <c r="Q219" s="16">
        <v>3.0123000000000002</v>
      </c>
      <c r="R219" s="16">
        <v>0.45669999999999999</v>
      </c>
      <c r="S219" s="16">
        <v>0.45269999999999999</v>
      </c>
      <c r="T219" s="16">
        <v>0.56200000000000006</v>
      </c>
      <c r="U219" s="16">
        <v>0.95399999999999996</v>
      </c>
      <c r="V219" s="16">
        <v>2.1709000000000001</v>
      </c>
      <c r="W219" s="16">
        <v>1.3580000000000001</v>
      </c>
      <c r="X219" s="16">
        <v>1.0053000000000001</v>
      </c>
      <c r="Y219" s="16">
        <v>0.56289999999999996</v>
      </c>
      <c r="Z219" s="16">
        <v>8.3299999999999999E-2</v>
      </c>
      <c r="AA219" s="16">
        <v>0.2351</v>
      </c>
      <c r="AB219" s="16">
        <v>0.28070000000000001</v>
      </c>
      <c r="AC219" s="16">
        <v>1.0335000000000001</v>
      </c>
      <c r="AD219" s="16">
        <v>0.90639999999999998</v>
      </c>
      <c r="AE219" s="16">
        <v>6.1199999999999997E-2</v>
      </c>
      <c r="AF219" s="16">
        <v>2.8820000000000001</v>
      </c>
      <c r="AG219" s="16">
        <v>5.9398</v>
      </c>
      <c r="AH219" s="16">
        <v>0.3422</v>
      </c>
      <c r="AI219" s="16">
        <v>0.6149</v>
      </c>
      <c r="AJ219" s="11">
        <v>217</v>
      </c>
      <c r="AK219" s="17" t="s">
        <v>288</v>
      </c>
    </row>
    <row r="220" spans="1:37">
      <c r="A220" s="15">
        <v>42317</v>
      </c>
      <c r="B220" s="16">
        <v>0.11020000000000001</v>
      </c>
      <c r="C220" s="16">
        <v>3.9605000000000001</v>
      </c>
      <c r="D220" s="16">
        <v>2.7942999999999998</v>
      </c>
      <c r="E220" s="16">
        <v>0.51090000000000002</v>
      </c>
      <c r="F220" s="16">
        <v>2.9803000000000002</v>
      </c>
      <c r="G220" s="16">
        <v>2.5878000000000001</v>
      </c>
      <c r="H220" s="16">
        <v>2.7787000000000002</v>
      </c>
      <c r="I220" s="16">
        <v>4.2651000000000003</v>
      </c>
      <c r="J220" s="16">
        <v>1.3537999999999999</v>
      </c>
      <c r="K220" s="16">
        <v>3.9464000000000001</v>
      </c>
      <c r="L220" s="16">
        <v>5.9684999999999997</v>
      </c>
      <c r="M220" s="16">
        <v>0.1731</v>
      </c>
      <c r="N220" s="16">
        <v>3.2058</v>
      </c>
      <c r="O220" s="16">
        <v>0.1578</v>
      </c>
      <c r="P220" s="16">
        <v>0.57179999999999997</v>
      </c>
      <c r="Q220" s="16">
        <v>3.0270000000000001</v>
      </c>
      <c r="R220" s="16">
        <v>0.45850000000000002</v>
      </c>
      <c r="S220" s="16">
        <v>0.45519999999999999</v>
      </c>
      <c r="T220" s="16">
        <v>0.56379999999999997</v>
      </c>
      <c r="U220" s="16">
        <v>0.95660000000000001</v>
      </c>
      <c r="V220" s="16">
        <v>2.1806999999999999</v>
      </c>
      <c r="W220" s="16">
        <v>1.3555999999999999</v>
      </c>
      <c r="X220" s="16">
        <v>1.0117</v>
      </c>
      <c r="Y220" s="16">
        <v>0.5675</v>
      </c>
      <c r="Z220" s="16">
        <v>8.4000000000000005E-2</v>
      </c>
      <c r="AA220" s="16">
        <v>0.2356</v>
      </c>
      <c r="AB220" s="16">
        <v>0.2777</v>
      </c>
      <c r="AC220" s="16">
        <v>1.0506</v>
      </c>
      <c r="AD220" s="16">
        <v>0.90339999999999998</v>
      </c>
      <c r="AE220" s="16">
        <v>6.1600000000000002E-2</v>
      </c>
      <c r="AF220" s="16">
        <v>2.9018000000000002</v>
      </c>
      <c r="AG220" s="16">
        <v>5.9602000000000004</v>
      </c>
      <c r="AH220" s="16">
        <v>0.34100000000000003</v>
      </c>
      <c r="AI220" s="16">
        <v>0.62309999999999999</v>
      </c>
      <c r="AJ220" s="11">
        <v>218</v>
      </c>
      <c r="AK220" s="17" t="s">
        <v>289</v>
      </c>
    </row>
    <row r="221" spans="1:37">
      <c r="A221" s="15">
        <v>42318</v>
      </c>
      <c r="B221" s="16">
        <v>0.11020000000000001</v>
      </c>
      <c r="C221" s="16">
        <v>3.9569999999999999</v>
      </c>
      <c r="D221" s="16">
        <v>2.7923</v>
      </c>
      <c r="E221" s="16">
        <v>0.51049999999999995</v>
      </c>
      <c r="F221" s="16">
        <v>2.9813999999999998</v>
      </c>
      <c r="G221" s="16">
        <v>2.5876999999999999</v>
      </c>
      <c r="H221" s="16">
        <v>2.7833000000000001</v>
      </c>
      <c r="I221" s="16">
        <v>4.2484999999999999</v>
      </c>
      <c r="J221" s="16">
        <v>1.3556999999999999</v>
      </c>
      <c r="K221" s="16">
        <v>3.9434999999999998</v>
      </c>
      <c r="L221" s="16">
        <v>5.9795999999999996</v>
      </c>
      <c r="M221" s="16">
        <v>0.1739</v>
      </c>
      <c r="N221" s="16">
        <v>3.2132999999999998</v>
      </c>
      <c r="O221" s="16">
        <v>0.15709999999999999</v>
      </c>
      <c r="P221" s="16">
        <v>0.56950000000000001</v>
      </c>
      <c r="Q221" s="16">
        <v>3.0152999999999999</v>
      </c>
      <c r="R221" s="16">
        <v>0.45490000000000003</v>
      </c>
      <c r="S221" s="16">
        <v>0.4551</v>
      </c>
      <c r="T221" s="16">
        <v>0.55989999999999995</v>
      </c>
      <c r="U221" s="16">
        <v>0.9536</v>
      </c>
      <c r="V221" s="16">
        <v>2.1722999999999999</v>
      </c>
      <c r="W221" s="16">
        <v>1.3594999999999999</v>
      </c>
      <c r="X221" s="16">
        <v>1.0098</v>
      </c>
      <c r="Y221" s="16">
        <v>0.56369999999999998</v>
      </c>
      <c r="Z221" s="16">
        <v>8.3699999999999997E-2</v>
      </c>
      <c r="AA221" s="16">
        <v>0.2356</v>
      </c>
      <c r="AB221" s="16">
        <v>0.2767</v>
      </c>
      <c r="AC221" s="16">
        <v>1.0412999999999999</v>
      </c>
      <c r="AD221" s="16">
        <v>0.90149999999999997</v>
      </c>
      <c r="AE221" s="16">
        <v>6.13E-2</v>
      </c>
      <c r="AF221" s="16">
        <v>2.9074</v>
      </c>
      <c r="AG221" s="16">
        <v>5.9549000000000003</v>
      </c>
      <c r="AH221" s="16">
        <v>0.3412</v>
      </c>
      <c r="AI221" s="16">
        <v>0.622</v>
      </c>
      <c r="AJ221" s="11">
        <v>219</v>
      </c>
      <c r="AK221" s="17" t="s">
        <v>290</v>
      </c>
    </row>
    <row r="222" spans="1:37">
      <c r="A222" s="15">
        <v>42320</v>
      </c>
      <c r="B222" s="16">
        <v>0.10979999999999999</v>
      </c>
      <c r="C222" s="16">
        <v>3.9434</v>
      </c>
      <c r="D222" s="16">
        <v>2.8117000000000001</v>
      </c>
      <c r="E222" s="16">
        <v>0.50880000000000003</v>
      </c>
      <c r="F222" s="16">
        <v>2.9693999999999998</v>
      </c>
      <c r="G222" s="16">
        <v>2.5821000000000001</v>
      </c>
      <c r="H222" s="16">
        <v>2.7780999999999998</v>
      </c>
      <c r="I222" s="16">
        <v>4.2244999999999999</v>
      </c>
      <c r="J222" s="16">
        <v>1.3536999999999999</v>
      </c>
      <c r="K222" s="16">
        <v>3.9262999999999999</v>
      </c>
      <c r="L222" s="16">
        <v>5.9884000000000004</v>
      </c>
      <c r="M222" s="16">
        <v>0.1716</v>
      </c>
      <c r="N222" s="16">
        <v>3.2054</v>
      </c>
      <c r="O222" s="16">
        <v>0.15629999999999999</v>
      </c>
      <c r="P222" s="16">
        <v>0.56630000000000003</v>
      </c>
      <c r="Q222" s="16">
        <v>3.0024999999999999</v>
      </c>
      <c r="R222" s="16">
        <v>0.45390000000000003</v>
      </c>
      <c r="S222" s="16">
        <v>0.4541</v>
      </c>
      <c r="T222" s="16">
        <v>0.55520000000000003</v>
      </c>
      <c r="U222" s="16">
        <v>0.95109999999999995</v>
      </c>
      <c r="V222" s="16">
        <v>2.1598999999999999</v>
      </c>
      <c r="W222" s="16">
        <v>1.3717999999999999</v>
      </c>
      <c r="X222" s="16">
        <v>1.0117</v>
      </c>
      <c r="Y222" s="16">
        <v>0.56430000000000002</v>
      </c>
      <c r="Z222" s="16">
        <v>8.3900000000000002E-2</v>
      </c>
      <c r="AA222" s="16">
        <v>0.2356</v>
      </c>
      <c r="AB222" s="16">
        <v>0.27789999999999998</v>
      </c>
      <c r="AC222" s="16">
        <v>1.0481</v>
      </c>
      <c r="AD222" s="16">
        <v>0.90410000000000001</v>
      </c>
      <c r="AE222" s="16">
        <v>5.9900000000000002E-2</v>
      </c>
      <c r="AF222" s="16">
        <v>2.8994</v>
      </c>
      <c r="AG222" s="16">
        <v>5.9714</v>
      </c>
      <c r="AH222" s="16">
        <v>0.34010000000000001</v>
      </c>
      <c r="AI222" s="16">
        <v>0.61899999999999999</v>
      </c>
      <c r="AJ222" s="11">
        <v>220</v>
      </c>
      <c r="AK222" s="17" t="s">
        <v>291</v>
      </c>
    </row>
    <row r="223" spans="1:37">
      <c r="A223" s="15">
        <v>42321</v>
      </c>
      <c r="B223" s="16">
        <v>0.1096</v>
      </c>
      <c r="C223" s="16">
        <v>3.9388000000000001</v>
      </c>
      <c r="D223" s="16">
        <v>2.81</v>
      </c>
      <c r="E223" s="16">
        <v>0.50819999999999999</v>
      </c>
      <c r="F223" s="16">
        <v>2.9613</v>
      </c>
      <c r="G223" s="16">
        <v>2.5691000000000002</v>
      </c>
      <c r="H223" s="16">
        <v>2.7683</v>
      </c>
      <c r="I223" s="16">
        <v>4.2362000000000002</v>
      </c>
      <c r="J223" s="16">
        <v>1.357</v>
      </c>
      <c r="K223" s="16">
        <v>3.9247999999999998</v>
      </c>
      <c r="L223" s="16">
        <v>5.9947999999999997</v>
      </c>
      <c r="M223" s="16">
        <v>0.17030000000000001</v>
      </c>
      <c r="N223" s="16">
        <v>3.2086000000000001</v>
      </c>
      <c r="O223" s="16">
        <v>0.15679999999999999</v>
      </c>
      <c r="P223" s="16">
        <v>0.56769999999999998</v>
      </c>
      <c r="Q223" s="16">
        <v>3.0097</v>
      </c>
      <c r="R223" s="16">
        <v>0.45379999999999998</v>
      </c>
      <c r="S223" s="16">
        <v>0.4546</v>
      </c>
      <c r="T223" s="16">
        <v>0.55589999999999995</v>
      </c>
      <c r="U223" s="16">
        <v>0.95389999999999997</v>
      </c>
      <c r="V223" s="16">
        <v>2.1659000000000002</v>
      </c>
      <c r="W223" s="16">
        <v>1.3714</v>
      </c>
      <c r="X223" s="16">
        <v>1.0127999999999999</v>
      </c>
      <c r="Y223" s="16">
        <v>0.56130000000000002</v>
      </c>
      <c r="Z223" s="16">
        <v>8.3599999999999994E-2</v>
      </c>
      <c r="AA223" s="16">
        <v>0.2349</v>
      </c>
      <c r="AB223" s="16">
        <v>0.2752</v>
      </c>
      <c r="AC223" s="16">
        <v>1.0444</v>
      </c>
      <c r="AD223" s="16">
        <v>0.89949999999999997</v>
      </c>
      <c r="AE223" s="16">
        <v>5.91E-2</v>
      </c>
      <c r="AF223" s="16">
        <v>2.8820999999999999</v>
      </c>
      <c r="AG223" s="16">
        <v>5.9500999999999999</v>
      </c>
      <c r="AH223" s="16">
        <v>0.33760000000000001</v>
      </c>
      <c r="AI223" s="16">
        <v>0.61799999999999999</v>
      </c>
      <c r="AJ223" s="11">
        <v>221</v>
      </c>
      <c r="AK223" s="17" t="s">
        <v>292</v>
      </c>
    </row>
    <row r="224" spans="1:37">
      <c r="A224" s="15">
        <v>42324</v>
      </c>
      <c r="B224" s="16">
        <v>0.11</v>
      </c>
      <c r="C224" s="16">
        <v>3.9581</v>
      </c>
      <c r="D224" s="16">
        <v>2.8186</v>
      </c>
      <c r="E224" s="16">
        <v>0.51080000000000003</v>
      </c>
      <c r="F224" s="16">
        <v>2.9750000000000001</v>
      </c>
      <c r="G224" s="16">
        <v>2.581</v>
      </c>
      <c r="H224" s="16">
        <v>2.7867999999999999</v>
      </c>
      <c r="I224" s="16">
        <v>4.2472000000000003</v>
      </c>
      <c r="J224" s="16">
        <v>1.3620000000000001</v>
      </c>
      <c r="K224" s="16">
        <v>3.9327999999999999</v>
      </c>
      <c r="L224" s="16">
        <v>6.0175999999999998</v>
      </c>
      <c r="M224" s="16">
        <v>0.17249999999999999</v>
      </c>
      <c r="N224" s="16">
        <v>3.2210000000000001</v>
      </c>
      <c r="O224" s="16">
        <v>0.15709999999999999</v>
      </c>
      <c r="P224" s="16">
        <v>0.56930000000000003</v>
      </c>
      <c r="Q224" s="16">
        <v>3.0186000000000002</v>
      </c>
      <c r="R224" s="16">
        <v>0.45579999999999998</v>
      </c>
      <c r="S224" s="16">
        <v>0.45569999999999999</v>
      </c>
      <c r="T224" s="16">
        <v>0.55800000000000005</v>
      </c>
      <c r="U224" s="16">
        <v>0.95660000000000001</v>
      </c>
      <c r="V224" s="16">
        <v>2.1716000000000002</v>
      </c>
      <c r="W224" s="16">
        <v>1.3734</v>
      </c>
      <c r="X224" s="16">
        <v>1.0168999999999999</v>
      </c>
      <c r="Y224" s="16">
        <v>0.56089999999999995</v>
      </c>
      <c r="Z224" s="16">
        <v>8.4000000000000005E-2</v>
      </c>
      <c r="AA224" s="16">
        <v>0.23680000000000001</v>
      </c>
      <c r="AB224" s="16">
        <v>0.27460000000000001</v>
      </c>
      <c r="AC224" s="16">
        <v>1.0289999999999999</v>
      </c>
      <c r="AD224" s="16">
        <v>0.9032</v>
      </c>
      <c r="AE224" s="16">
        <v>5.9700000000000003E-2</v>
      </c>
      <c r="AF224" s="16">
        <v>2.8841000000000001</v>
      </c>
      <c r="AG224" s="16">
        <v>6.0030999999999999</v>
      </c>
      <c r="AH224" s="16">
        <v>0.3382</v>
      </c>
      <c r="AI224" s="16">
        <v>0.62139999999999995</v>
      </c>
      <c r="AJ224" s="11">
        <v>222</v>
      </c>
      <c r="AK224" s="17" t="s">
        <v>293</v>
      </c>
    </row>
    <row r="225" spans="1:37">
      <c r="A225" s="15">
        <v>42325</v>
      </c>
      <c r="B225" s="16">
        <v>0.1106</v>
      </c>
      <c r="C225" s="16">
        <v>3.9775</v>
      </c>
      <c r="D225" s="16">
        <v>2.8271000000000002</v>
      </c>
      <c r="E225" s="16">
        <v>0.51319999999999999</v>
      </c>
      <c r="F225" s="16">
        <v>2.9881000000000002</v>
      </c>
      <c r="G225" s="16">
        <v>2.5739999999999998</v>
      </c>
      <c r="H225" s="16">
        <v>2.7961999999999998</v>
      </c>
      <c r="I225" s="16">
        <v>4.2432999999999996</v>
      </c>
      <c r="J225" s="16">
        <v>1.3595999999999999</v>
      </c>
      <c r="K225" s="16">
        <v>3.9323999999999999</v>
      </c>
      <c r="L225" s="16">
        <v>6.0484999999999998</v>
      </c>
      <c r="M225" s="16">
        <v>0.1666</v>
      </c>
      <c r="N225" s="16">
        <v>3.2271999999999998</v>
      </c>
      <c r="O225" s="16">
        <v>0.15690000000000001</v>
      </c>
      <c r="P225" s="16">
        <v>0.56869999999999998</v>
      </c>
      <c r="Q225" s="16">
        <v>3.0200999999999998</v>
      </c>
      <c r="R225" s="16">
        <v>0.45910000000000001</v>
      </c>
      <c r="S225" s="16">
        <v>0.45590000000000003</v>
      </c>
      <c r="T225" s="16">
        <v>0.55759999999999998</v>
      </c>
      <c r="U225" s="16">
        <v>0.95620000000000005</v>
      </c>
      <c r="V225" s="16">
        <v>2.1696</v>
      </c>
      <c r="W225" s="16">
        <v>1.3835</v>
      </c>
      <c r="X225" s="16">
        <v>1.0170999999999999</v>
      </c>
      <c r="Y225" s="16">
        <v>0.55820000000000003</v>
      </c>
      <c r="Z225" s="16">
        <v>8.43E-2</v>
      </c>
      <c r="AA225" s="16">
        <v>0.2374</v>
      </c>
      <c r="AB225" s="16">
        <v>0.27829999999999999</v>
      </c>
      <c r="AC225" s="16">
        <v>1.0412999999999999</v>
      </c>
      <c r="AD225" s="16">
        <v>0.90720000000000001</v>
      </c>
      <c r="AE225" s="16">
        <v>6.08E-2</v>
      </c>
      <c r="AF225" s="16">
        <v>2.8935</v>
      </c>
      <c r="AG225" s="16">
        <v>6.0364000000000004</v>
      </c>
      <c r="AH225" s="16">
        <v>0.34</v>
      </c>
      <c r="AI225" s="16">
        <v>0.62329999999999997</v>
      </c>
      <c r="AJ225" s="11">
        <v>223</v>
      </c>
      <c r="AK225" s="17" t="s">
        <v>294</v>
      </c>
    </row>
    <row r="226" spans="1:37">
      <c r="A226" s="15">
        <v>42326</v>
      </c>
      <c r="B226" s="16">
        <v>0.1106</v>
      </c>
      <c r="C226" s="16">
        <v>3.9802</v>
      </c>
      <c r="D226" s="16">
        <v>2.8302</v>
      </c>
      <c r="E226" s="16">
        <v>0.51349999999999996</v>
      </c>
      <c r="F226" s="16">
        <v>2.9912999999999998</v>
      </c>
      <c r="G226" s="16">
        <v>2.5798000000000001</v>
      </c>
      <c r="H226" s="16">
        <v>2.7964000000000002</v>
      </c>
      <c r="I226" s="16">
        <v>4.2508999999999997</v>
      </c>
      <c r="J226" s="16">
        <v>1.3665</v>
      </c>
      <c r="K226" s="16">
        <v>3.9264000000000001</v>
      </c>
      <c r="L226" s="16">
        <v>6.0632000000000001</v>
      </c>
      <c r="M226" s="16">
        <v>0.16830000000000001</v>
      </c>
      <c r="N226" s="16">
        <v>3.2286999999999999</v>
      </c>
      <c r="O226" s="16">
        <v>0.15720000000000001</v>
      </c>
      <c r="P226" s="16">
        <v>0.56979999999999997</v>
      </c>
      <c r="Q226" s="16">
        <v>3.0255999999999998</v>
      </c>
      <c r="R226" s="16">
        <v>0.46050000000000002</v>
      </c>
      <c r="S226" s="16">
        <v>0.45729999999999998</v>
      </c>
      <c r="T226" s="16">
        <v>0.55779999999999996</v>
      </c>
      <c r="U226" s="16">
        <v>0.95599999999999996</v>
      </c>
      <c r="V226" s="16">
        <v>2.1735000000000002</v>
      </c>
      <c r="W226" s="16">
        <v>1.3874</v>
      </c>
      <c r="X226" s="16">
        <v>1.0198</v>
      </c>
      <c r="Y226" s="16">
        <v>0.55910000000000004</v>
      </c>
      <c r="Z226" s="16">
        <v>8.4400000000000003E-2</v>
      </c>
      <c r="AA226" s="16">
        <v>0.2382</v>
      </c>
      <c r="AB226" s="16">
        <v>0.2797</v>
      </c>
      <c r="AC226" s="16">
        <v>1.0442</v>
      </c>
      <c r="AD226" s="16">
        <v>0.91349999999999998</v>
      </c>
      <c r="AE226" s="16">
        <v>6.1499999999999999E-2</v>
      </c>
      <c r="AF226" s="16">
        <v>2.8845000000000001</v>
      </c>
      <c r="AG226" s="16">
        <v>6.0129999999999999</v>
      </c>
      <c r="AH226" s="16">
        <v>0.34029999999999999</v>
      </c>
      <c r="AI226" s="16">
        <v>0.62380000000000002</v>
      </c>
      <c r="AJ226" s="11">
        <v>224</v>
      </c>
      <c r="AK226" s="17" t="s">
        <v>295</v>
      </c>
    </row>
    <row r="227" spans="1:37">
      <c r="A227" s="15">
        <v>42327</v>
      </c>
      <c r="B227" s="16">
        <v>0.1108</v>
      </c>
      <c r="C227" s="16">
        <v>3.9754</v>
      </c>
      <c r="D227" s="16">
        <v>2.8494000000000002</v>
      </c>
      <c r="E227" s="16">
        <v>0.51290000000000002</v>
      </c>
      <c r="F227" s="16">
        <v>2.9983</v>
      </c>
      <c r="G227" s="16">
        <v>2.5903</v>
      </c>
      <c r="H227" s="16">
        <v>2.8071999999999999</v>
      </c>
      <c r="I227" s="16">
        <v>4.2477</v>
      </c>
      <c r="J227" s="16">
        <v>1.3705000000000001</v>
      </c>
      <c r="K227" s="16">
        <v>3.9022999999999999</v>
      </c>
      <c r="L227" s="16">
        <v>6.0625</v>
      </c>
      <c r="M227" s="16">
        <v>0.1661</v>
      </c>
      <c r="N227" s="16">
        <v>3.2256999999999998</v>
      </c>
      <c r="O227" s="16">
        <v>0.15720000000000001</v>
      </c>
      <c r="P227" s="16">
        <v>0.56940000000000002</v>
      </c>
      <c r="Q227" s="16">
        <v>3.0146999999999999</v>
      </c>
      <c r="R227" s="16">
        <v>0.45960000000000001</v>
      </c>
      <c r="S227" s="16">
        <v>0.45689999999999997</v>
      </c>
      <c r="T227" s="16">
        <v>0.55689999999999995</v>
      </c>
      <c r="U227" s="16">
        <v>0.95599999999999996</v>
      </c>
      <c r="V227" s="16">
        <v>2.1718000000000002</v>
      </c>
      <c r="W227" s="16">
        <v>1.3923000000000001</v>
      </c>
      <c r="X227" s="16">
        <v>1.0226999999999999</v>
      </c>
      <c r="Y227" s="16">
        <v>0.55610000000000004</v>
      </c>
      <c r="Z227" s="16">
        <v>8.4500000000000006E-2</v>
      </c>
      <c r="AA227" s="16">
        <v>0.2387</v>
      </c>
      <c r="AB227" s="16">
        <v>0.28120000000000001</v>
      </c>
      <c r="AC227" s="16">
        <v>1.0545</v>
      </c>
      <c r="AD227" s="16">
        <v>0.91679999999999995</v>
      </c>
      <c r="AE227" s="16">
        <v>6.13E-2</v>
      </c>
      <c r="AF227" s="16">
        <v>2.8849999999999998</v>
      </c>
      <c r="AG227" s="16">
        <v>6.0072000000000001</v>
      </c>
      <c r="AH227" s="16">
        <v>0.34200000000000003</v>
      </c>
      <c r="AI227" s="16">
        <v>0.62270000000000003</v>
      </c>
      <c r="AJ227" s="11">
        <v>225</v>
      </c>
      <c r="AK227" s="17" t="s">
        <v>296</v>
      </c>
    </row>
    <row r="228" spans="1:37">
      <c r="A228" s="15">
        <v>42328</v>
      </c>
      <c r="B228" s="16">
        <v>0.1111</v>
      </c>
      <c r="C228" s="16">
        <v>3.9706000000000001</v>
      </c>
      <c r="D228" s="16">
        <v>2.8641999999999999</v>
      </c>
      <c r="E228" s="16">
        <v>0.51239999999999997</v>
      </c>
      <c r="F228" s="16">
        <v>2.9845999999999999</v>
      </c>
      <c r="G228" s="16">
        <v>2.6088</v>
      </c>
      <c r="H228" s="16">
        <v>2.8136000000000001</v>
      </c>
      <c r="I228" s="16">
        <v>4.2441000000000004</v>
      </c>
      <c r="J228" s="16">
        <v>1.3707</v>
      </c>
      <c r="K228" s="16">
        <v>3.9142999999999999</v>
      </c>
      <c r="L228" s="16">
        <v>6.0730000000000004</v>
      </c>
      <c r="M228" s="16">
        <v>0.16789999999999999</v>
      </c>
      <c r="N228" s="16">
        <v>3.2345000000000002</v>
      </c>
      <c r="O228" s="16">
        <v>0.157</v>
      </c>
      <c r="P228" s="16">
        <v>0.56889999999999996</v>
      </c>
      <c r="Q228" s="16">
        <v>3.01</v>
      </c>
      <c r="R228" s="16">
        <v>0.46079999999999999</v>
      </c>
      <c r="S228" s="16">
        <v>0.45679999999999998</v>
      </c>
      <c r="T228" s="16">
        <v>0.55610000000000004</v>
      </c>
      <c r="U228" s="16">
        <v>0.95579999999999998</v>
      </c>
      <c r="V228" s="16">
        <v>2.17</v>
      </c>
      <c r="W228" s="16">
        <v>1.3994</v>
      </c>
      <c r="X228" s="16">
        <v>1.024</v>
      </c>
      <c r="Y228" s="16">
        <v>0.55840000000000001</v>
      </c>
      <c r="Z228" s="16">
        <v>8.4500000000000006E-2</v>
      </c>
      <c r="AA228" s="16">
        <v>0.23910000000000001</v>
      </c>
      <c r="AB228" s="16">
        <v>0.28399999999999997</v>
      </c>
      <c r="AC228" s="16">
        <v>1.0557000000000001</v>
      </c>
      <c r="AD228" s="16">
        <v>0.92600000000000005</v>
      </c>
      <c r="AE228" s="16">
        <v>6.13E-2</v>
      </c>
      <c r="AF228" s="16">
        <v>2.9079000000000002</v>
      </c>
      <c r="AG228" s="16">
        <v>5.9974999999999996</v>
      </c>
      <c r="AH228" s="16">
        <v>0.34360000000000002</v>
      </c>
      <c r="AI228" s="16">
        <v>0.62180000000000002</v>
      </c>
      <c r="AJ228" s="11">
        <v>226</v>
      </c>
      <c r="AK228" s="17" t="s">
        <v>297</v>
      </c>
    </row>
    <row r="229" spans="1:37">
      <c r="A229" s="15">
        <v>42331</v>
      </c>
      <c r="B229" s="16">
        <v>0.11119999999999999</v>
      </c>
      <c r="C229" s="16">
        <v>3.988</v>
      </c>
      <c r="D229" s="16">
        <v>2.8620999999999999</v>
      </c>
      <c r="E229" s="16">
        <v>0.51449999999999996</v>
      </c>
      <c r="F229" s="16">
        <v>2.9748999999999999</v>
      </c>
      <c r="G229" s="16">
        <v>2.5958999999999999</v>
      </c>
      <c r="H229" s="16">
        <v>2.8088000000000002</v>
      </c>
      <c r="I229" s="16">
        <v>4.2394999999999996</v>
      </c>
      <c r="J229" s="16">
        <v>1.3651</v>
      </c>
      <c r="K229" s="16">
        <v>3.9150999999999998</v>
      </c>
      <c r="L229" s="16">
        <v>6.0456000000000003</v>
      </c>
      <c r="M229" s="16">
        <v>0.16550000000000001</v>
      </c>
      <c r="N229" s="16">
        <v>3.2378999999999998</v>
      </c>
      <c r="O229" s="16">
        <v>0.15690000000000001</v>
      </c>
      <c r="P229" s="16">
        <v>0.56830000000000003</v>
      </c>
      <c r="Q229" s="16">
        <v>3.0131000000000001</v>
      </c>
      <c r="R229" s="16">
        <v>0.45979999999999999</v>
      </c>
      <c r="S229" s="16">
        <v>0.45729999999999998</v>
      </c>
      <c r="T229" s="16">
        <v>0.55589999999999995</v>
      </c>
      <c r="U229" s="16">
        <v>0.95320000000000005</v>
      </c>
      <c r="V229" s="16">
        <v>2.1677</v>
      </c>
      <c r="W229" s="16">
        <v>1.4016</v>
      </c>
      <c r="X229" s="16">
        <v>1.0237000000000001</v>
      </c>
      <c r="Y229" s="16">
        <v>0.55879999999999996</v>
      </c>
      <c r="Z229" s="16">
        <v>8.4500000000000006E-2</v>
      </c>
      <c r="AA229" s="16">
        <v>0.24</v>
      </c>
      <c r="AB229" s="16">
        <v>0.28389999999999999</v>
      </c>
      <c r="AC229" s="16">
        <v>1.0757000000000001</v>
      </c>
      <c r="AD229" s="16">
        <v>0.92449999999999999</v>
      </c>
      <c r="AE229" s="16">
        <v>6.0299999999999999E-2</v>
      </c>
      <c r="AF229" s="16">
        <v>2.9058000000000002</v>
      </c>
      <c r="AG229" s="16">
        <v>5.9999000000000002</v>
      </c>
      <c r="AH229" s="16">
        <v>0.34370000000000001</v>
      </c>
      <c r="AI229" s="16">
        <v>0.62409999999999999</v>
      </c>
      <c r="AJ229" s="11">
        <v>227</v>
      </c>
      <c r="AK229" s="17" t="s">
        <v>298</v>
      </c>
    </row>
    <row r="230" spans="1:37">
      <c r="A230" s="15">
        <v>42332</v>
      </c>
      <c r="B230" s="16">
        <v>0.1118</v>
      </c>
      <c r="C230" s="16">
        <v>4.0021000000000004</v>
      </c>
      <c r="D230" s="16">
        <v>2.8868</v>
      </c>
      <c r="E230" s="16">
        <v>0.51639999999999997</v>
      </c>
      <c r="F230" s="16">
        <v>2.9975000000000001</v>
      </c>
      <c r="G230" s="16">
        <v>2.6109</v>
      </c>
      <c r="H230" s="16">
        <v>2.8298000000000001</v>
      </c>
      <c r="I230" s="16">
        <v>4.2609000000000004</v>
      </c>
      <c r="J230" s="16">
        <v>1.3656999999999999</v>
      </c>
      <c r="K230" s="16">
        <v>3.9298000000000002</v>
      </c>
      <c r="L230" s="16">
        <v>6.0553999999999997</v>
      </c>
      <c r="M230" s="16">
        <v>0.16750000000000001</v>
      </c>
      <c r="N230" s="16">
        <v>3.2652999999999999</v>
      </c>
      <c r="O230" s="16">
        <v>0.15759999999999999</v>
      </c>
      <c r="P230" s="16">
        <v>0.57110000000000005</v>
      </c>
      <c r="Q230" s="16">
        <v>3.0251000000000001</v>
      </c>
      <c r="R230" s="16">
        <v>0.46250000000000002</v>
      </c>
      <c r="S230" s="16">
        <v>0.4597</v>
      </c>
      <c r="T230" s="16">
        <v>0.55820000000000003</v>
      </c>
      <c r="U230" s="16">
        <v>0.95760000000000001</v>
      </c>
      <c r="V230" s="16">
        <v>2.1785999999999999</v>
      </c>
      <c r="W230" s="16">
        <v>1.3948</v>
      </c>
      <c r="X230" s="16">
        <v>1.0306999999999999</v>
      </c>
      <c r="Y230" s="16">
        <v>0.55930000000000002</v>
      </c>
      <c r="Z230" s="16">
        <v>8.5000000000000006E-2</v>
      </c>
      <c r="AA230" s="16">
        <v>0.2422</v>
      </c>
      <c r="AB230" s="16">
        <v>0.28360000000000002</v>
      </c>
      <c r="AC230" s="16">
        <v>1.0720000000000001</v>
      </c>
      <c r="AD230" s="16">
        <v>0.94469999999999998</v>
      </c>
      <c r="AE230" s="16">
        <v>6.08E-2</v>
      </c>
      <c r="AF230" s="16">
        <v>2.9197000000000002</v>
      </c>
      <c r="AG230" s="16">
        <v>6.0266999999999999</v>
      </c>
      <c r="AH230" s="16">
        <v>0.34670000000000001</v>
      </c>
      <c r="AI230" s="16">
        <v>0.62609999999999999</v>
      </c>
      <c r="AJ230" s="11">
        <v>228</v>
      </c>
      <c r="AK230" s="17" t="s">
        <v>299</v>
      </c>
    </row>
    <row r="231" spans="1:37">
      <c r="A231" s="15">
        <v>42333</v>
      </c>
      <c r="B231" s="16">
        <v>0.11269999999999999</v>
      </c>
      <c r="C231" s="16">
        <v>4.0214999999999996</v>
      </c>
      <c r="D231" s="16">
        <v>2.9178000000000002</v>
      </c>
      <c r="E231" s="16">
        <v>0.51890000000000003</v>
      </c>
      <c r="F231" s="16">
        <v>3.0196999999999998</v>
      </c>
      <c r="G231" s="16">
        <v>2.6358000000000001</v>
      </c>
      <c r="H231" s="16">
        <v>2.8622000000000001</v>
      </c>
      <c r="I231" s="16">
        <v>4.2679999999999998</v>
      </c>
      <c r="J231" s="16">
        <v>1.3675999999999999</v>
      </c>
      <c r="K231" s="16">
        <v>3.9430999999999998</v>
      </c>
      <c r="L231" s="16">
        <v>6.0651000000000002</v>
      </c>
      <c r="M231" s="16">
        <v>0.16969999999999999</v>
      </c>
      <c r="N231" s="16">
        <v>3.2812000000000001</v>
      </c>
      <c r="O231" s="16">
        <v>0.15790000000000001</v>
      </c>
      <c r="P231" s="16">
        <v>0.57199999999999995</v>
      </c>
      <c r="Q231" s="16">
        <v>3.0333999999999999</v>
      </c>
      <c r="R231" s="16">
        <v>0.46479999999999999</v>
      </c>
      <c r="S231" s="16">
        <v>0.45979999999999999</v>
      </c>
      <c r="T231" s="16">
        <v>0.55920000000000003</v>
      </c>
      <c r="U231" s="16">
        <v>0.96030000000000004</v>
      </c>
      <c r="V231" s="16">
        <v>2.1821999999999999</v>
      </c>
      <c r="W231" s="16">
        <v>1.3919999999999999</v>
      </c>
      <c r="X231" s="16">
        <v>1.0378000000000001</v>
      </c>
      <c r="Y231" s="16">
        <v>0.56569999999999998</v>
      </c>
      <c r="Z231" s="16">
        <v>8.5500000000000007E-2</v>
      </c>
      <c r="AA231" s="16">
        <v>0.24340000000000001</v>
      </c>
      <c r="AB231" s="16">
        <v>0.28570000000000001</v>
      </c>
      <c r="AC231" s="16">
        <v>1.0874999999999999</v>
      </c>
      <c r="AD231" s="16">
        <v>0.95230000000000004</v>
      </c>
      <c r="AE231" s="16">
        <v>6.1400000000000003E-2</v>
      </c>
      <c r="AF231" s="16">
        <v>2.9384999999999999</v>
      </c>
      <c r="AG231" s="16">
        <v>6.0612000000000004</v>
      </c>
      <c r="AH231" s="16">
        <v>0.35110000000000002</v>
      </c>
      <c r="AI231" s="16">
        <v>0.62970000000000004</v>
      </c>
      <c r="AJ231" s="11">
        <v>229</v>
      </c>
      <c r="AK231" s="17" t="s">
        <v>300</v>
      </c>
    </row>
    <row r="232" spans="1:37">
      <c r="A232" s="15">
        <v>42334</v>
      </c>
      <c r="B232" s="16">
        <v>0.11269999999999999</v>
      </c>
      <c r="C232" s="16">
        <v>4.0297999999999998</v>
      </c>
      <c r="D232" s="16">
        <v>2.9095</v>
      </c>
      <c r="E232" s="16">
        <v>0.52</v>
      </c>
      <c r="F232" s="16">
        <v>3.0270999999999999</v>
      </c>
      <c r="G232" s="16">
        <v>2.6505999999999998</v>
      </c>
      <c r="H232" s="16">
        <v>2.8613</v>
      </c>
      <c r="I232" s="16">
        <v>4.2763</v>
      </c>
      <c r="J232" s="16">
        <v>1.3687</v>
      </c>
      <c r="K232" s="16">
        <v>3.9403999999999999</v>
      </c>
      <c r="L232" s="16">
        <v>6.0769000000000002</v>
      </c>
      <c r="M232" s="16">
        <v>0.16969999999999999</v>
      </c>
      <c r="N232" s="16">
        <v>3.2875999999999999</v>
      </c>
      <c r="O232" s="16">
        <v>0.15820000000000001</v>
      </c>
      <c r="P232" s="16">
        <v>0.57320000000000004</v>
      </c>
      <c r="Q232" s="16">
        <v>3.0404</v>
      </c>
      <c r="R232" s="16">
        <v>0.46650000000000003</v>
      </c>
      <c r="S232" s="16">
        <v>0.4617</v>
      </c>
      <c r="T232" s="16">
        <v>0.56010000000000004</v>
      </c>
      <c r="U232" s="16">
        <v>0.96360000000000001</v>
      </c>
      <c r="V232" s="16">
        <v>2.1863999999999999</v>
      </c>
      <c r="W232" s="16">
        <v>1.3868</v>
      </c>
      <c r="X232" s="16">
        <v>1.0382</v>
      </c>
      <c r="Y232" s="16">
        <v>0.56489999999999996</v>
      </c>
      <c r="Z232" s="16">
        <v>8.5500000000000007E-2</v>
      </c>
      <c r="AA232" s="16">
        <v>0.24379999999999999</v>
      </c>
      <c r="AB232" s="16">
        <v>0.2833</v>
      </c>
      <c r="AC232" s="16">
        <v>1.0766</v>
      </c>
      <c r="AD232" s="16">
        <v>0.95489999999999997</v>
      </c>
      <c r="AE232" s="16">
        <v>6.13E-2</v>
      </c>
      <c r="AF232" s="16">
        <v>2.9357000000000002</v>
      </c>
      <c r="AG232" s="16">
        <v>6.0561999999999996</v>
      </c>
      <c r="AH232" s="16">
        <v>0.3503</v>
      </c>
      <c r="AI232" s="16">
        <v>0.63029999999999997</v>
      </c>
      <c r="AJ232" s="11">
        <v>230</v>
      </c>
      <c r="AK232" s="17" t="s">
        <v>301</v>
      </c>
    </row>
    <row r="233" spans="1:37">
      <c r="A233" s="15">
        <v>42335</v>
      </c>
      <c r="B233" s="16">
        <v>0.1125</v>
      </c>
      <c r="C233" s="16">
        <v>4.0332999999999997</v>
      </c>
      <c r="D233" s="16">
        <v>2.9049999999999998</v>
      </c>
      <c r="E233" s="16">
        <v>0.52039999999999997</v>
      </c>
      <c r="F233" s="16">
        <v>3.0246</v>
      </c>
      <c r="G233" s="16">
        <v>2.6360999999999999</v>
      </c>
      <c r="H233" s="16">
        <v>2.8580999999999999</v>
      </c>
      <c r="I233" s="16">
        <v>4.2691999999999997</v>
      </c>
      <c r="J233" s="16">
        <v>1.3692</v>
      </c>
      <c r="K233" s="16">
        <v>3.9171999999999998</v>
      </c>
      <c r="L233" s="16">
        <v>6.0646000000000004</v>
      </c>
      <c r="M233" s="16">
        <v>0.16889999999999999</v>
      </c>
      <c r="N233" s="16">
        <v>3.2898999999999998</v>
      </c>
      <c r="O233" s="16">
        <v>0.15790000000000001</v>
      </c>
      <c r="P233" s="16">
        <v>0.57230000000000003</v>
      </c>
      <c r="Q233" s="16">
        <v>3.0352999999999999</v>
      </c>
      <c r="R233" s="16">
        <v>0.46410000000000001</v>
      </c>
      <c r="S233" s="16">
        <v>0.4617</v>
      </c>
      <c r="T233" s="16">
        <v>0.56010000000000004</v>
      </c>
      <c r="U233" s="16">
        <v>0.96040000000000003</v>
      </c>
      <c r="V233" s="16">
        <v>2.1827999999999999</v>
      </c>
      <c r="W233" s="16">
        <v>1.3792</v>
      </c>
      <c r="X233" s="16">
        <v>1.0375000000000001</v>
      </c>
      <c r="Y233" s="16">
        <v>0.56520000000000004</v>
      </c>
      <c r="Z233" s="16">
        <v>8.5599999999999996E-2</v>
      </c>
      <c r="AA233" s="16">
        <v>0.2429</v>
      </c>
      <c r="AB233" s="16">
        <v>0.28100000000000003</v>
      </c>
      <c r="AC233" s="16">
        <v>1.0774999999999999</v>
      </c>
      <c r="AD233" s="16">
        <v>0.9496</v>
      </c>
      <c r="AE233" s="16">
        <v>6.08E-2</v>
      </c>
      <c r="AF233" s="16">
        <v>2.9268000000000001</v>
      </c>
      <c r="AG233" s="16">
        <v>6.0449000000000002</v>
      </c>
      <c r="AH233" s="16">
        <v>0.34899999999999998</v>
      </c>
      <c r="AI233" s="16">
        <v>0.63070000000000004</v>
      </c>
      <c r="AJ233" s="11">
        <v>231</v>
      </c>
      <c r="AK233" s="17" t="s">
        <v>302</v>
      </c>
    </row>
    <row r="234" spans="1:37">
      <c r="A234" s="15">
        <v>42338</v>
      </c>
      <c r="B234" s="16">
        <v>0.1124</v>
      </c>
      <c r="C234" s="16">
        <v>4.0304000000000002</v>
      </c>
      <c r="D234" s="16">
        <v>2.9011999999999998</v>
      </c>
      <c r="E234" s="16">
        <v>0.52</v>
      </c>
      <c r="F234" s="16">
        <v>3.0093000000000001</v>
      </c>
      <c r="G234" s="16">
        <v>2.6402999999999999</v>
      </c>
      <c r="H234" s="16">
        <v>2.8557999999999999</v>
      </c>
      <c r="I234" s="16">
        <v>4.2638999999999996</v>
      </c>
      <c r="J234" s="16">
        <v>1.3695999999999999</v>
      </c>
      <c r="K234" s="16">
        <v>3.9098999999999999</v>
      </c>
      <c r="L234" s="16">
        <v>6.0498000000000003</v>
      </c>
      <c r="M234" s="16">
        <v>0.1686</v>
      </c>
      <c r="N234" s="16">
        <v>3.274</v>
      </c>
      <c r="O234" s="16">
        <v>0.1578</v>
      </c>
      <c r="P234" s="16">
        <v>0.5716</v>
      </c>
      <c r="Q234" s="16">
        <v>3.0358999999999998</v>
      </c>
      <c r="R234" s="16">
        <v>0.46300000000000002</v>
      </c>
      <c r="S234" s="16">
        <v>0.46210000000000001</v>
      </c>
      <c r="T234" s="16">
        <v>0.55910000000000004</v>
      </c>
      <c r="U234" s="16">
        <v>0.95740000000000003</v>
      </c>
      <c r="V234" s="16">
        <v>2.1800999999999999</v>
      </c>
      <c r="W234" s="16">
        <v>1.3833</v>
      </c>
      <c r="X234" s="16">
        <v>1.0381</v>
      </c>
      <c r="Y234" s="16">
        <v>0.56520000000000004</v>
      </c>
      <c r="Z234" s="16">
        <v>8.5400000000000004E-2</v>
      </c>
      <c r="AA234" s="16">
        <v>0.24249999999999999</v>
      </c>
      <c r="AB234" s="16">
        <v>0.28039999999999998</v>
      </c>
      <c r="AC234" s="16">
        <v>1.0478000000000001</v>
      </c>
      <c r="AD234" s="16">
        <v>0.94669999999999999</v>
      </c>
      <c r="AE234" s="16">
        <v>6.0600000000000001E-2</v>
      </c>
      <c r="AF234" s="16">
        <v>2.9131</v>
      </c>
      <c r="AG234" s="16">
        <v>6.0434000000000001</v>
      </c>
      <c r="AH234" s="16">
        <v>0.34789999999999999</v>
      </c>
      <c r="AI234" s="16">
        <v>0.63029999999999997</v>
      </c>
      <c r="AJ234" s="11">
        <v>232</v>
      </c>
      <c r="AK234" s="17" t="s">
        <v>303</v>
      </c>
    </row>
    <row r="235" spans="1:37">
      <c r="A235" s="15">
        <v>42339</v>
      </c>
      <c r="B235" s="16">
        <v>0.1124</v>
      </c>
      <c r="C235" s="16">
        <v>4.0247999999999999</v>
      </c>
      <c r="D235" s="16">
        <v>2.9329000000000001</v>
      </c>
      <c r="E235" s="16">
        <v>0.51919999999999999</v>
      </c>
      <c r="F235" s="16">
        <v>3.0186000000000002</v>
      </c>
      <c r="G235" s="16">
        <v>2.6791</v>
      </c>
      <c r="H235" s="16">
        <v>2.8542000000000001</v>
      </c>
      <c r="I235" s="16">
        <v>4.2651000000000003</v>
      </c>
      <c r="J235" s="16">
        <v>1.3735999999999999</v>
      </c>
      <c r="K235" s="16">
        <v>3.9127999999999998</v>
      </c>
      <c r="L235" s="16">
        <v>6.0709</v>
      </c>
      <c r="M235" s="16">
        <v>0.16819999999999999</v>
      </c>
      <c r="N235" s="16">
        <v>3.2694000000000001</v>
      </c>
      <c r="O235" s="16">
        <v>0.1578</v>
      </c>
      <c r="P235" s="16">
        <v>0.57169999999999999</v>
      </c>
      <c r="Q235" s="16">
        <v>3.0367000000000002</v>
      </c>
      <c r="R235" s="16">
        <v>0.46410000000000001</v>
      </c>
      <c r="S235" s="16">
        <v>0.4632</v>
      </c>
      <c r="T235" s="16">
        <v>0.55840000000000001</v>
      </c>
      <c r="U235" s="16">
        <v>0.95650000000000002</v>
      </c>
      <c r="V235" s="16">
        <v>2.1806999999999999</v>
      </c>
      <c r="W235" s="16">
        <v>1.3891</v>
      </c>
      <c r="X235" s="16">
        <v>1.0389999999999999</v>
      </c>
      <c r="Y235" s="16">
        <v>0.56630000000000003</v>
      </c>
      <c r="Z235" s="16">
        <v>8.5400000000000004E-2</v>
      </c>
      <c r="AA235" s="16">
        <v>0.24329999999999999</v>
      </c>
      <c r="AB235" s="16">
        <v>0.27929999999999999</v>
      </c>
      <c r="AC235" s="16">
        <v>1.0405</v>
      </c>
      <c r="AD235" s="16">
        <v>0.95120000000000005</v>
      </c>
      <c r="AE235" s="16">
        <v>6.0699999999999997E-2</v>
      </c>
      <c r="AF235" s="16">
        <v>2.9203999999999999</v>
      </c>
      <c r="AG235" s="16">
        <v>6.0510999999999999</v>
      </c>
      <c r="AH235" s="16">
        <v>0.34760000000000002</v>
      </c>
      <c r="AI235" s="16">
        <v>0.62949999999999995</v>
      </c>
      <c r="AJ235" s="11">
        <v>233</v>
      </c>
      <c r="AK235" s="17" t="s">
        <v>304</v>
      </c>
    </row>
    <row r="236" spans="1:37">
      <c r="A236" s="15">
        <v>42340</v>
      </c>
      <c r="B236" s="16">
        <v>0.1125</v>
      </c>
      <c r="C236" s="16">
        <v>4.0305</v>
      </c>
      <c r="D236" s="16">
        <v>2.9548000000000001</v>
      </c>
      <c r="E236" s="16">
        <v>0.52010000000000001</v>
      </c>
      <c r="F236" s="16">
        <v>3.0150000000000001</v>
      </c>
      <c r="G236" s="16">
        <v>2.6879</v>
      </c>
      <c r="H236" s="16">
        <v>2.8597999999999999</v>
      </c>
      <c r="I236" s="16">
        <v>4.2815000000000003</v>
      </c>
      <c r="J236" s="16">
        <v>1.3721000000000001</v>
      </c>
      <c r="K236" s="16">
        <v>3.9278</v>
      </c>
      <c r="L236" s="16">
        <v>6.0622999999999996</v>
      </c>
      <c r="M236" s="16">
        <v>0.16869999999999999</v>
      </c>
      <c r="N236" s="16">
        <v>3.2738999999999998</v>
      </c>
      <c r="O236" s="16">
        <v>0.15840000000000001</v>
      </c>
      <c r="P236" s="16">
        <v>0.57389999999999997</v>
      </c>
      <c r="Q236" s="16">
        <v>3.0528</v>
      </c>
      <c r="R236" s="16">
        <v>0.4672</v>
      </c>
      <c r="S236" s="16">
        <v>0.46350000000000002</v>
      </c>
      <c r="T236" s="16">
        <v>0.56040000000000001</v>
      </c>
      <c r="U236" s="16">
        <v>0.9597</v>
      </c>
      <c r="V236" s="16">
        <v>2.1890999999999998</v>
      </c>
      <c r="W236" s="16">
        <v>1.4006000000000001</v>
      </c>
      <c r="X236" s="16">
        <v>1.0401</v>
      </c>
      <c r="Y236" s="16">
        <v>0.57320000000000004</v>
      </c>
      <c r="Z236" s="16">
        <v>8.5400000000000004E-2</v>
      </c>
      <c r="AA236" s="16">
        <v>0.24410000000000001</v>
      </c>
      <c r="AB236" s="16">
        <v>0.28120000000000001</v>
      </c>
      <c r="AC236" s="16">
        <v>1.0478000000000001</v>
      </c>
      <c r="AD236" s="16">
        <v>0.9516</v>
      </c>
      <c r="AE236" s="16">
        <v>6.0100000000000001E-2</v>
      </c>
      <c r="AF236" s="16">
        <v>2.9228000000000001</v>
      </c>
      <c r="AG236" s="16">
        <v>6.0523999999999996</v>
      </c>
      <c r="AH236" s="16">
        <v>0.34670000000000001</v>
      </c>
      <c r="AI236" s="16">
        <v>0.63100000000000001</v>
      </c>
      <c r="AJ236" s="11">
        <v>234</v>
      </c>
      <c r="AK236" s="17" t="s">
        <v>305</v>
      </c>
    </row>
    <row r="237" spans="1:37">
      <c r="A237" s="15">
        <v>42341</v>
      </c>
      <c r="B237" s="16">
        <v>0.1125</v>
      </c>
      <c r="C237" s="16">
        <v>4.04</v>
      </c>
      <c r="D237" s="16">
        <v>2.9586999999999999</v>
      </c>
      <c r="E237" s="16">
        <v>0.5212</v>
      </c>
      <c r="F237" s="16">
        <v>3.0314000000000001</v>
      </c>
      <c r="G237" s="16">
        <v>2.6897000000000002</v>
      </c>
      <c r="H237" s="16">
        <v>2.8643000000000001</v>
      </c>
      <c r="I237" s="16">
        <v>4.2664999999999997</v>
      </c>
      <c r="J237" s="16">
        <v>1.3757999999999999</v>
      </c>
      <c r="K237" s="16">
        <v>3.9460999999999999</v>
      </c>
      <c r="L237" s="16">
        <v>6.0328999999999997</v>
      </c>
      <c r="M237" s="16">
        <v>0.17530000000000001</v>
      </c>
      <c r="N237" s="16">
        <v>3.2719999999999998</v>
      </c>
      <c r="O237" s="16">
        <v>0.15790000000000001</v>
      </c>
      <c r="P237" s="16">
        <v>0.57199999999999995</v>
      </c>
      <c r="Q237" s="16">
        <v>3.0409999999999999</v>
      </c>
      <c r="R237" s="16">
        <v>0.46629999999999999</v>
      </c>
      <c r="S237" s="16">
        <v>0.46400000000000002</v>
      </c>
      <c r="T237" s="16">
        <v>0.55830000000000002</v>
      </c>
      <c r="U237" s="16">
        <v>0.95689999999999997</v>
      </c>
      <c r="V237" s="16">
        <v>2.1814</v>
      </c>
      <c r="W237" s="16">
        <v>1.3993</v>
      </c>
      <c r="X237" s="16">
        <v>1.0398000000000001</v>
      </c>
      <c r="Y237" s="16">
        <v>0.57289999999999996</v>
      </c>
      <c r="Z237" s="16">
        <v>8.5699999999999998E-2</v>
      </c>
      <c r="AA237" s="16">
        <v>0.24410000000000001</v>
      </c>
      <c r="AB237" s="16">
        <v>0.28199999999999997</v>
      </c>
      <c r="AC237" s="16">
        <v>1.0550999999999999</v>
      </c>
      <c r="AD237" s="16">
        <v>0.95630000000000004</v>
      </c>
      <c r="AE237" s="16">
        <v>5.9499999999999997E-2</v>
      </c>
      <c r="AF237" s="16">
        <v>2.9182000000000001</v>
      </c>
      <c r="AG237" s="16">
        <v>6.0608000000000004</v>
      </c>
      <c r="AH237" s="16">
        <v>0.3473</v>
      </c>
      <c r="AI237" s="16">
        <v>0.63139999999999996</v>
      </c>
      <c r="AJ237" s="11">
        <v>235</v>
      </c>
      <c r="AK237" s="17" t="s">
        <v>306</v>
      </c>
    </row>
    <row r="238" spans="1:37">
      <c r="A238" s="15">
        <v>42342</v>
      </c>
      <c r="B238" s="16">
        <v>0.1103</v>
      </c>
      <c r="C238" s="16">
        <v>3.9607000000000001</v>
      </c>
      <c r="D238" s="16">
        <v>2.8997000000000002</v>
      </c>
      <c r="E238" s="16">
        <v>0.5111</v>
      </c>
      <c r="F238" s="16">
        <v>2.97</v>
      </c>
      <c r="G238" s="16">
        <v>2.6463999999999999</v>
      </c>
      <c r="H238" s="16">
        <v>2.8342000000000001</v>
      </c>
      <c r="I238" s="16">
        <v>4.3140999999999998</v>
      </c>
      <c r="J238" s="16">
        <v>1.3784000000000001</v>
      </c>
      <c r="K238" s="16">
        <v>3.9643000000000002</v>
      </c>
      <c r="L238" s="16">
        <v>5.9917999999999996</v>
      </c>
      <c r="M238" s="16">
        <v>0.16569999999999999</v>
      </c>
      <c r="N238" s="16">
        <v>3.2271000000000001</v>
      </c>
      <c r="O238" s="16">
        <v>0.1595</v>
      </c>
      <c r="P238" s="16">
        <v>0.57830000000000004</v>
      </c>
      <c r="Q238" s="16">
        <v>3.0552999999999999</v>
      </c>
      <c r="R238" s="16">
        <v>0.46579999999999999</v>
      </c>
      <c r="S238" s="16">
        <v>0.46610000000000001</v>
      </c>
      <c r="T238" s="16">
        <v>0.5655</v>
      </c>
      <c r="U238" s="16">
        <v>0.96540000000000004</v>
      </c>
      <c r="V238" s="16">
        <v>2.2057000000000002</v>
      </c>
      <c r="W238" s="16">
        <v>1.3687</v>
      </c>
      <c r="X238" s="16">
        <v>1.0306999999999999</v>
      </c>
      <c r="Y238" s="16">
        <v>0.56510000000000005</v>
      </c>
      <c r="Z238" s="16">
        <v>8.4199999999999997E-2</v>
      </c>
      <c r="AA238" s="16">
        <v>0.2366</v>
      </c>
      <c r="AB238" s="16">
        <v>0.2752</v>
      </c>
      <c r="AC238" s="16">
        <v>1.0544</v>
      </c>
      <c r="AD238" s="16">
        <v>0.93979999999999997</v>
      </c>
      <c r="AE238" s="16">
        <v>5.8700000000000002E-2</v>
      </c>
      <c r="AF238" s="16">
        <v>2.8639000000000001</v>
      </c>
      <c r="AG238" s="16">
        <v>5.9279999999999999</v>
      </c>
      <c r="AH238" s="16">
        <v>0.3407</v>
      </c>
      <c r="AI238" s="16">
        <v>0.61870000000000003</v>
      </c>
      <c r="AJ238" s="11">
        <v>236</v>
      </c>
      <c r="AK238" s="17" t="s">
        <v>307</v>
      </c>
    </row>
    <row r="239" spans="1:37">
      <c r="A239" s="15">
        <v>42345</v>
      </c>
      <c r="B239" s="16">
        <v>0.1111</v>
      </c>
      <c r="C239" s="16">
        <v>3.9853000000000001</v>
      </c>
      <c r="D239" s="16">
        <v>2.9093</v>
      </c>
      <c r="E239" s="16">
        <v>0.51429999999999998</v>
      </c>
      <c r="F239" s="16">
        <v>2.9685000000000001</v>
      </c>
      <c r="G239" s="16">
        <v>2.6598000000000002</v>
      </c>
      <c r="H239" s="16">
        <v>2.8405999999999998</v>
      </c>
      <c r="I239" s="16">
        <v>4.3110999999999997</v>
      </c>
      <c r="J239" s="16">
        <v>1.3811</v>
      </c>
      <c r="K239" s="16">
        <v>3.9781</v>
      </c>
      <c r="L239" s="16">
        <v>6.0052000000000003</v>
      </c>
      <c r="M239" s="16">
        <v>0.1668</v>
      </c>
      <c r="N239" s="16">
        <v>3.2292999999999998</v>
      </c>
      <c r="O239" s="16">
        <v>0.1595</v>
      </c>
      <c r="P239" s="16">
        <v>0.57789999999999997</v>
      </c>
      <c r="Q239" s="16">
        <v>3.0596999999999999</v>
      </c>
      <c r="R239" s="16">
        <v>0.4622</v>
      </c>
      <c r="S239" s="16">
        <v>0.46779999999999999</v>
      </c>
      <c r="T239" s="16">
        <v>0.5645</v>
      </c>
      <c r="U239" s="16">
        <v>0.96340000000000003</v>
      </c>
      <c r="V239" s="16">
        <v>2.2042999999999999</v>
      </c>
      <c r="W239" s="16">
        <v>1.3787</v>
      </c>
      <c r="X239" s="16">
        <v>1.0346</v>
      </c>
      <c r="Y239" s="16">
        <v>0.56869999999999998</v>
      </c>
      <c r="Z239" s="16">
        <v>8.4699999999999998E-2</v>
      </c>
      <c r="AA239" s="16">
        <v>0.2384</v>
      </c>
      <c r="AB239" s="16">
        <v>0.27579999999999999</v>
      </c>
      <c r="AC239" s="16">
        <v>1.0636000000000001</v>
      </c>
      <c r="AD239" s="16">
        <v>0.94679999999999997</v>
      </c>
      <c r="AE239" s="16">
        <v>5.8200000000000002E-2</v>
      </c>
      <c r="AF239" s="16">
        <v>2.8793000000000002</v>
      </c>
      <c r="AG239" s="16">
        <v>5.9798999999999998</v>
      </c>
      <c r="AH239" s="16">
        <v>0.34100000000000003</v>
      </c>
      <c r="AI239" s="16">
        <v>0.62250000000000005</v>
      </c>
      <c r="AJ239" s="11">
        <v>237</v>
      </c>
      <c r="AK239" s="17" t="s">
        <v>308</v>
      </c>
    </row>
    <row r="240" spans="1:37">
      <c r="A240" s="15">
        <v>42346</v>
      </c>
      <c r="B240" s="16">
        <v>0.1109</v>
      </c>
      <c r="C240" s="16">
        <v>3.9876999999999998</v>
      </c>
      <c r="D240" s="16">
        <v>2.8730000000000002</v>
      </c>
      <c r="E240" s="16">
        <v>0.51459999999999995</v>
      </c>
      <c r="F240" s="16">
        <v>2.9472999999999998</v>
      </c>
      <c r="G240" s="16">
        <v>2.6459999999999999</v>
      </c>
      <c r="H240" s="16">
        <v>2.8311999999999999</v>
      </c>
      <c r="I240" s="16">
        <v>4.3281999999999998</v>
      </c>
      <c r="J240" s="16">
        <v>1.3809</v>
      </c>
      <c r="K240" s="16">
        <v>3.9963000000000002</v>
      </c>
      <c r="L240" s="16">
        <v>5.9859999999999998</v>
      </c>
      <c r="M240" s="16">
        <v>0.17419999999999999</v>
      </c>
      <c r="N240" s="16">
        <v>3.24</v>
      </c>
      <c r="O240" s="16">
        <v>0.16009999999999999</v>
      </c>
      <c r="P240" s="16">
        <v>0.58009999999999995</v>
      </c>
      <c r="Q240" s="16">
        <v>3.0695999999999999</v>
      </c>
      <c r="R240" s="16">
        <v>0.45889999999999997</v>
      </c>
      <c r="S240" s="16">
        <v>0.46739999999999998</v>
      </c>
      <c r="T240" s="16">
        <v>0.56640000000000001</v>
      </c>
      <c r="U240" s="16">
        <v>0.96589999999999998</v>
      </c>
      <c r="V240" s="16">
        <v>2.2130000000000001</v>
      </c>
      <c r="W240" s="16">
        <v>1.3682000000000001</v>
      </c>
      <c r="X240" s="16">
        <v>1.032</v>
      </c>
      <c r="Y240" s="16">
        <v>0.56369999999999998</v>
      </c>
      <c r="Z240" s="16">
        <v>8.4500000000000006E-2</v>
      </c>
      <c r="AA240" s="16">
        <v>0.2354</v>
      </c>
      <c r="AB240" s="16">
        <v>0.27339999999999998</v>
      </c>
      <c r="AC240" s="16">
        <v>1.0631999999999999</v>
      </c>
      <c r="AD240" s="16">
        <v>0.93320000000000003</v>
      </c>
      <c r="AE240" s="16">
        <v>5.7500000000000002E-2</v>
      </c>
      <c r="AF240" s="16">
        <v>2.8746</v>
      </c>
      <c r="AG240" s="16">
        <v>5.9737999999999998</v>
      </c>
      <c r="AH240" s="16">
        <v>0.3382</v>
      </c>
      <c r="AI240" s="16">
        <v>0.62139999999999995</v>
      </c>
      <c r="AJ240" s="11">
        <v>238</v>
      </c>
      <c r="AK240" s="17" t="s">
        <v>309</v>
      </c>
    </row>
    <row r="241" spans="1:37">
      <c r="A241" s="15">
        <v>42347</v>
      </c>
      <c r="B241" s="16">
        <v>0.1103</v>
      </c>
      <c r="C241" s="16">
        <v>3.9704999999999999</v>
      </c>
      <c r="D241" s="16">
        <v>2.8521000000000001</v>
      </c>
      <c r="E241" s="16">
        <v>0.51229999999999998</v>
      </c>
      <c r="F241" s="16">
        <v>2.9220000000000002</v>
      </c>
      <c r="G241" s="16">
        <v>2.6240999999999999</v>
      </c>
      <c r="H241" s="16">
        <v>2.8201999999999998</v>
      </c>
      <c r="I241" s="16">
        <v>4.3402000000000003</v>
      </c>
      <c r="J241" s="16">
        <v>1.381</v>
      </c>
      <c r="K241" s="16">
        <v>4.0030000000000001</v>
      </c>
      <c r="L241" s="16">
        <v>5.9748999999999999</v>
      </c>
      <c r="M241" s="16">
        <v>0.1734</v>
      </c>
      <c r="N241" s="16">
        <v>3.2359</v>
      </c>
      <c r="O241" s="16">
        <v>0.1605</v>
      </c>
      <c r="P241" s="16">
        <v>0.58169999999999999</v>
      </c>
      <c r="Q241" s="16">
        <v>3.0716000000000001</v>
      </c>
      <c r="R241" s="16">
        <v>0.45419999999999999</v>
      </c>
      <c r="S241" s="16">
        <v>0.46879999999999999</v>
      </c>
      <c r="T241" s="16">
        <v>0.56889999999999996</v>
      </c>
      <c r="U241" s="16">
        <v>0.96719999999999995</v>
      </c>
      <c r="V241" s="16">
        <v>2.2191000000000001</v>
      </c>
      <c r="W241" s="16">
        <v>1.363</v>
      </c>
      <c r="X241" s="16">
        <v>1.0250999999999999</v>
      </c>
      <c r="Y241" s="16">
        <v>0.56379999999999997</v>
      </c>
      <c r="Z241" s="16">
        <v>8.4000000000000005E-2</v>
      </c>
      <c r="AA241" s="16">
        <v>0.23330000000000001</v>
      </c>
      <c r="AB241" s="16">
        <v>0.27150000000000002</v>
      </c>
      <c r="AC241" s="16">
        <v>1.0402</v>
      </c>
      <c r="AD241" s="16">
        <v>0.92859999999999998</v>
      </c>
      <c r="AE241" s="16">
        <v>5.7299999999999997E-2</v>
      </c>
      <c r="AF241" s="16">
        <v>2.8626</v>
      </c>
      <c r="AG241" s="16">
        <v>5.9379</v>
      </c>
      <c r="AH241" s="16">
        <v>0.33529999999999999</v>
      </c>
      <c r="AI241" s="16">
        <v>0.6179</v>
      </c>
      <c r="AJ241" s="11">
        <v>239</v>
      </c>
      <c r="AK241" s="17" t="s">
        <v>310</v>
      </c>
    </row>
    <row r="242" spans="1:37">
      <c r="A242" s="15">
        <v>42348</v>
      </c>
      <c r="B242" s="16">
        <v>0.1099</v>
      </c>
      <c r="C242" s="16">
        <v>3.9601000000000002</v>
      </c>
      <c r="D242" s="16">
        <v>2.8860999999999999</v>
      </c>
      <c r="E242" s="16">
        <v>0.51100000000000001</v>
      </c>
      <c r="F242" s="16">
        <v>2.9209000000000001</v>
      </c>
      <c r="G242" s="16">
        <v>2.6631999999999998</v>
      </c>
      <c r="H242" s="16">
        <v>2.8212000000000002</v>
      </c>
      <c r="I242" s="16">
        <v>4.3440000000000003</v>
      </c>
      <c r="J242" s="16">
        <v>1.3720000000000001</v>
      </c>
      <c r="K242" s="16">
        <v>4.0083000000000002</v>
      </c>
      <c r="L242" s="16">
        <v>6.0107999999999997</v>
      </c>
      <c r="M242" s="16">
        <v>0.16930000000000001</v>
      </c>
      <c r="N242" s="16">
        <v>3.2523</v>
      </c>
      <c r="O242" s="16">
        <v>0.16070000000000001</v>
      </c>
      <c r="P242" s="16">
        <v>0.58220000000000005</v>
      </c>
      <c r="Q242" s="16">
        <v>3.0678000000000001</v>
      </c>
      <c r="R242" s="16">
        <v>0.45889999999999997</v>
      </c>
      <c r="S242" s="16">
        <v>0.46739999999999998</v>
      </c>
      <c r="T242" s="16">
        <v>0.56940000000000002</v>
      </c>
      <c r="U242" s="16">
        <v>0.96540000000000004</v>
      </c>
      <c r="V242" s="16">
        <v>2.2210999999999999</v>
      </c>
      <c r="W242" s="16">
        <v>1.3592</v>
      </c>
      <c r="X242" s="16">
        <v>1.0238</v>
      </c>
      <c r="Y242" s="16">
        <v>0.56220000000000003</v>
      </c>
      <c r="Z242" s="16">
        <v>8.3799999999999999E-2</v>
      </c>
      <c r="AA242" s="16">
        <v>0.2321</v>
      </c>
      <c r="AB242" s="16">
        <v>0.26350000000000001</v>
      </c>
      <c r="AC242" s="16">
        <v>1.0586</v>
      </c>
      <c r="AD242" s="16">
        <v>0.92849999999999999</v>
      </c>
      <c r="AE242" s="16">
        <v>5.7299999999999997E-2</v>
      </c>
      <c r="AF242" s="16">
        <v>2.8422000000000001</v>
      </c>
      <c r="AG242" s="16">
        <v>5.9320000000000004</v>
      </c>
      <c r="AH242" s="16">
        <v>0.33539999999999998</v>
      </c>
      <c r="AI242" s="16">
        <v>0.6149</v>
      </c>
      <c r="AJ242" s="11">
        <v>240</v>
      </c>
      <c r="AK242" s="17" t="s">
        <v>311</v>
      </c>
    </row>
    <row r="243" spans="1:37">
      <c r="A243" s="15">
        <v>42349</v>
      </c>
      <c r="B243" s="16">
        <v>0.11020000000000001</v>
      </c>
      <c r="C243" s="16">
        <v>3.9718</v>
      </c>
      <c r="D243" s="16">
        <v>2.8694000000000002</v>
      </c>
      <c r="E243" s="16">
        <v>0.51249999999999996</v>
      </c>
      <c r="F243" s="16">
        <v>2.9062000000000001</v>
      </c>
      <c r="G243" s="16">
        <v>2.6783999999999999</v>
      </c>
      <c r="H243" s="16">
        <v>2.8174000000000001</v>
      </c>
      <c r="I243" s="16">
        <v>4.3471000000000002</v>
      </c>
      <c r="J243" s="16">
        <v>1.3678999999999999</v>
      </c>
      <c r="K243" s="16">
        <v>4.0186000000000002</v>
      </c>
      <c r="L243" s="16">
        <v>6.0125999999999999</v>
      </c>
      <c r="M243" s="16">
        <v>0.16589999999999999</v>
      </c>
      <c r="N243" s="16">
        <v>3.2574999999999998</v>
      </c>
      <c r="O243" s="16">
        <v>0.16089999999999999</v>
      </c>
      <c r="P243" s="16">
        <v>0.5827</v>
      </c>
      <c r="Q243" s="16">
        <v>3.07</v>
      </c>
      <c r="R243" s="16">
        <v>0.45689999999999997</v>
      </c>
      <c r="S243" s="16">
        <v>0.4662</v>
      </c>
      <c r="T243" s="16">
        <v>0.56930000000000003</v>
      </c>
      <c r="U243" s="16">
        <v>0.96120000000000005</v>
      </c>
      <c r="V243" s="16">
        <v>2.2225999999999999</v>
      </c>
      <c r="W243" s="16">
        <v>1.3453999999999999</v>
      </c>
      <c r="X243" s="16">
        <v>1.0304</v>
      </c>
      <c r="Y243" s="16">
        <v>0.56369999999999998</v>
      </c>
      <c r="Z243" s="16">
        <v>8.3900000000000002E-2</v>
      </c>
      <c r="AA243" s="16">
        <v>0.2298</v>
      </c>
      <c r="AB243" s="16">
        <v>0.25219999999999998</v>
      </c>
      <c r="AC243" s="16">
        <v>1.0429999999999999</v>
      </c>
      <c r="AD243" s="16">
        <v>0.92300000000000004</v>
      </c>
      <c r="AE243" s="16">
        <v>5.7000000000000002E-2</v>
      </c>
      <c r="AF243" s="16">
        <v>2.8479000000000001</v>
      </c>
      <c r="AG243" s="16">
        <v>5.9447999999999999</v>
      </c>
      <c r="AH243" s="16">
        <v>0.33589999999999998</v>
      </c>
      <c r="AI243" s="16">
        <v>0.61529999999999996</v>
      </c>
      <c r="AJ243" s="11">
        <v>241</v>
      </c>
      <c r="AK243" s="17" t="s">
        <v>312</v>
      </c>
    </row>
    <row r="244" spans="1:37">
      <c r="A244" s="15">
        <v>42352</v>
      </c>
      <c r="B244" s="16">
        <v>0.10979999999999999</v>
      </c>
      <c r="C244" s="16">
        <v>3.9695</v>
      </c>
      <c r="D244" s="16">
        <v>2.8651</v>
      </c>
      <c r="E244" s="16">
        <v>0.51219999999999999</v>
      </c>
      <c r="F244" s="16">
        <v>2.8931</v>
      </c>
      <c r="G244" s="16">
        <v>2.6701999999999999</v>
      </c>
      <c r="H244" s="16">
        <v>2.8119000000000001</v>
      </c>
      <c r="I244" s="16">
        <v>4.3499999999999996</v>
      </c>
      <c r="J244" s="16">
        <v>1.3759999999999999</v>
      </c>
      <c r="K244" s="16">
        <v>4.0286999999999997</v>
      </c>
      <c r="L244" s="16">
        <v>6.0216000000000003</v>
      </c>
      <c r="M244" s="16">
        <v>0.1668</v>
      </c>
      <c r="N244" s="16">
        <v>3.2784</v>
      </c>
      <c r="O244" s="16">
        <v>0.161</v>
      </c>
      <c r="P244" s="16">
        <v>0.58309999999999995</v>
      </c>
      <c r="Q244" s="16">
        <v>3.0764</v>
      </c>
      <c r="R244" s="16">
        <v>0.45900000000000002</v>
      </c>
      <c r="S244" s="16">
        <v>0.46589999999999998</v>
      </c>
      <c r="T244" s="16">
        <v>0.56989999999999996</v>
      </c>
      <c r="U244" s="16">
        <v>0.96499999999999997</v>
      </c>
      <c r="V244" s="16">
        <v>2.2242000000000002</v>
      </c>
      <c r="W244" s="16">
        <v>1.3409</v>
      </c>
      <c r="X244" s="16">
        <v>1.0290999999999999</v>
      </c>
      <c r="Y244" s="16">
        <v>0.55959999999999999</v>
      </c>
      <c r="Z244" s="16">
        <v>8.3599999999999994E-2</v>
      </c>
      <c r="AA244" s="16">
        <v>0.22889999999999999</v>
      </c>
      <c r="AB244" s="16">
        <v>0.26279999999999998</v>
      </c>
      <c r="AC244" s="16">
        <v>1.0246999999999999</v>
      </c>
      <c r="AD244" s="16">
        <v>0.9163</v>
      </c>
      <c r="AE244" s="16">
        <v>5.6300000000000003E-2</v>
      </c>
      <c r="AF244" s="16">
        <v>2.8199000000000001</v>
      </c>
      <c r="AG244" s="16">
        <v>5.9164000000000003</v>
      </c>
      <c r="AH244" s="16">
        <v>0.33450000000000002</v>
      </c>
      <c r="AI244" s="16">
        <v>0.61570000000000003</v>
      </c>
      <c r="AJ244" s="11">
        <v>242</v>
      </c>
      <c r="AK244" s="17" t="s">
        <v>313</v>
      </c>
    </row>
    <row r="245" spans="1:37">
      <c r="A245" s="15">
        <v>42353</v>
      </c>
      <c r="B245" s="16">
        <v>0.1099</v>
      </c>
      <c r="C245" s="16">
        <v>3.9523000000000001</v>
      </c>
      <c r="D245" s="16">
        <v>2.8624999999999998</v>
      </c>
      <c r="E245" s="16">
        <v>0.51</v>
      </c>
      <c r="F245" s="16">
        <v>2.887</v>
      </c>
      <c r="G245" s="16">
        <v>2.6842000000000001</v>
      </c>
      <c r="H245" s="16">
        <v>2.8102999999999998</v>
      </c>
      <c r="I245" s="16">
        <v>4.3579999999999997</v>
      </c>
      <c r="J245" s="16">
        <v>1.3742000000000001</v>
      </c>
      <c r="K245" s="16">
        <v>4.0221999999999998</v>
      </c>
      <c r="L245" s="16">
        <v>5.9927999999999999</v>
      </c>
      <c r="M245" s="16">
        <v>0.16550000000000001</v>
      </c>
      <c r="N245" s="16">
        <v>3.2677999999999998</v>
      </c>
      <c r="O245" s="16">
        <v>0.1613</v>
      </c>
      <c r="P245" s="16">
        <v>0.58409999999999995</v>
      </c>
      <c r="Q245" s="16">
        <v>3.0788000000000002</v>
      </c>
      <c r="R245" s="16">
        <v>0.4582</v>
      </c>
      <c r="S245" s="16">
        <v>0.47020000000000001</v>
      </c>
      <c r="T245" s="16">
        <v>0.57050000000000001</v>
      </c>
      <c r="U245" s="16">
        <v>0.96850000000000003</v>
      </c>
      <c r="V245" s="16">
        <v>2.2282000000000002</v>
      </c>
      <c r="W245" s="16">
        <v>1.3288</v>
      </c>
      <c r="X245" s="16">
        <v>1.0247999999999999</v>
      </c>
      <c r="Y245" s="16">
        <v>0.5554</v>
      </c>
      <c r="Z245" s="16">
        <v>8.3599999999999994E-2</v>
      </c>
      <c r="AA245" s="16">
        <v>0.2286</v>
      </c>
      <c r="AB245" s="16">
        <v>0.26300000000000001</v>
      </c>
      <c r="AC245" s="16">
        <v>1.0196000000000001</v>
      </c>
      <c r="AD245" s="16">
        <v>0.91859999999999997</v>
      </c>
      <c r="AE245" s="16">
        <v>5.5899999999999998E-2</v>
      </c>
      <c r="AF245" s="16">
        <v>2.8119999999999998</v>
      </c>
      <c r="AG245" s="16">
        <v>5.8944999999999999</v>
      </c>
      <c r="AH245" s="16">
        <v>0.3347</v>
      </c>
      <c r="AI245" s="16">
        <v>0.6119</v>
      </c>
      <c r="AJ245" s="11">
        <v>243</v>
      </c>
      <c r="AK245" s="17" t="s">
        <v>314</v>
      </c>
    </row>
    <row r="246" spans="1:37">
      <c r="A246" s="15">
        <v>42354</v>
      </c>
      <c r="B246" s="16">
        <v>0.1099</v>
      </c>
      <c r="C246" s="16">
        <v>3.9643999999999999</v>
      </c>
      <c r="D246" s="16">
        <v>2.8502000000000001</v>
      </c>
      <c r="E246" s="16">
        <v>0.51160000000000005</v>
      </c>
      <c r="F246" s="16">
        <v>2.8799000000000001</v>
      </c>
      <c r="G246" s="16">
        <v>2.6756000000000002</v>
      </c>
      <c r="H246" s="16">
        <v>2.81</v>
      </c>
      <c r="I246" s="16">
        <v>4.3304</v>
      </c>
      <c r="J246" s="16">
        <v>1.3722000000000001</v>
      </c>
      <c r="K246" s="16">
        <v>4.0027999999999997</v>
      </c>
      <c r="L246" s="16">
        <v>5.9537000000000004</v>
      </c>
      <c r="M246" s="16">
        <v>0.16589999999999999</v>
      </c>
      <c r="N246" s="16">
        <v>3.2507999999999999</v>
      </c>
      <c r="O246" s="16">
        <v>0.16020000000000001</v>
      </c>
      <c r="P246" s="16">
        <v>0.58040000000000003</v>
      </c>
      <c r="Q246" s="16">
        <v>3.0604</v>
      </c>
      <c r="R246" s="16">
        <v>0.4541</v>
      </c>
      <c r="S246" s="16">
        <v>0.46639999999999998</v>
      </c>
      <c r="T246" s="16">
        <v>0.56679999999999997</v>
      </c>
      <c r="U246" s="16">
        <v>0.96109999999999995</v>
      </c>
      <c r="V246" s="16">
        <v>2.2141000000000002</v>
      </c>
      <c r="W246" s="16">
        <v>1.3353999999999999</v>
      </c>
      <c r="X246" s="16">
        <v>1.0218</v>
      </c>
      <c r="Y246" s="16">
        <v>0.55810000000000004</v>
      </c>
      <c r="Z246" s="16">
        <v>8.3699999999999997E-2</v>
      </c>
      <c r="AA246" s="16">
        <v>0.2316</v>
      </c>
      <c r="AB246" s="16">
        <v>0.26429999999999998</v>
      </c>
      <c r="AC246" s="16">
        <v>1.0158</v>
      </c>
      <c r="AD246" s="16">
        <v>0.91800000000000004</v>
      </c>
      <c r="AE246" s="16">
        <v>5.6500000000000002E-2</v>
      </c>
      <c r="AF246" s="16">
        <v>2.8184</v>
      </c>
      <c r="AG246" s="16">
        <v>5.9324000000000003</v>
      </c>
      <c r="AH246" s="16">
        <v>0.33650000000000002</v>
      </c>
      <c r="AI246" s="16">
        <v>0.6129</v>
      </c>
      <c r="AJ246" s="11">
        <v>244</v>
      </c>
      <c r="AK246" s="17" t="s">
        <v>315</v>
      </c>
    </row>
    <row r="247" spans="1:37">
      <c r="A247" s="15">
        <v>42355</v>
      </c>
      <c r="B247" s="16">
        <v>0.1099</v>
      </c>
      <c r="C247" s="16">
        <v>3.9645999999999999</v>
      </c>
      <c r="D247" s="16">
        <v>2.8565999999999998</v>
      </c>
      <c r="E247" s="16">
        <v>0.51149999999999995</v>
      </c>
      <c r="F247" s="16">
        <v>2.871</v>
      </c>
      <c r="G247" s="16">
        <v>2.6766000000000001</v>
      </c>
      <c r="H247" s="16">
        <v>2.8045</v>
      </c>
      <c r="I247" s="16">
        <v>4.3048000000000002</v>
      </c>
      <c r="J247" s="16">
        <v>1.3637999999999999</v>
      </c>
      <c r="K247" s="16">
        <v>3.9817</v>
      </c>
      <c r="L247" s="16">
        <v>5.9326999999999996</v>
      </c>
      <c r="M247" s="16">
        <v>0.16739999999999999</v>
      </c>
      <c r="N247" s="16">
        <v>3.2387999999999999</v>
      </c>
      <c r="O247" s="16">
        <v>0.15920000000000001</v>
      </c>
      <c r="P247" s="16">
        <v>0.57699999999999996</v>
      </c>
      <c r="Q247" s="16">
        <v>3.0390000000000001</v>
      </c>
      <c r="R247" s="16">
        <v>0.45650000000000002</v>
      </c>
      <c r="S247" s="16">
        <v>0.4637</v>
      </c>
      <c r="T247" s="16">
        <v>0.5625</v>
      </c>
      <c r="U247" s="16">
        <v>0.95630000000000004</v>
      </c>
      <c r="V247" s="16">
        <v>2.2010000000000001</v>
      </c>
      <c r="W247" s="16">
        <v>1.3503000000000001</v>
      </c>
      <c r="X247" s="16">
        <v>1.0193000000000001</v>
      </c>
      <c r="Y247" s="16">
        <v>0.56179999999999997</v>
      </c>
      <c r="Z247" s="16">
        <v>8.3599999999999994E-2</v>
      </c>
      <c r="AA247" s="16">
        <v>0.23319999999999999</v>
      </c>
      <c r="AB247" s="16">
        <v>0.26529999999999998</v>
      </c>
      <c r="AC247" s="16">
        <v>1.0212000000000001</v>
      </c>
      <c r="AD247" s="16">
        <v>0.91869999999999996</v>
      </c>
      <c r="AE247" s="16">
        <v>5.6000000000000001E-2</v>
      </c>
      <c r="AF247" s="16">
        <v>2.8315000000000001</v>
      </c>
      <c r="AG247" s="16">
        <v>5.9714</v>
      </c>
      <c r="AH247" s="16">
        <v>0.3357</v>
      </c>
      <c r="AI247" s="16">
        <v>0.61160000000000003</v>
      </c>
      <c r="AJ247" s="11">
        <v>245</v>
      </c>
      <c r="AK247" s="17" t="s">
        <v>316</v>
      </c>
    </row>
    <row r="248" spans="1:37">
      <c r="A248" s="15">
        <v>42356</v>
      </c>
      <c r="B248" s="16">
        <v>0.10929999999999999</v>
      </c>
      <c r="C248" s="16">
        <v>3.9558</v>
      </c>
      <c r="D248" s="16">
        <v>2.823</v>
      </c>
      <c r="E248" s="16">
        <v>0.51029999999999998</v>
      </c>
      <c r="F248" s="16">
        <v>2.8408000000000002</v>
      </c>
      <c r="G248" s="16">
        <v>2.6516000000000002</v>
      </c>
      <c r="H248" s="16">
        <v>2.8022</v>
      </c>
      <c r="I248" s="16">
        <v>4.2816000000000001</v>
      </c>
      <c r="J248" s="16">
        <v>1.3577999999999999</v>
      </c>
      <c r="K248" s="16">
        <v>3.9733000000000001</v>
      </c>
      <c r="L248" s="16">
        <v>5.9032</v>
      </c>
      <c r="M248" s="16">
        <v>0.1681</v>
      </c>
      <c r="N248" s="16">
        <v>3.2574999999999998</v>
      </c>
      <c r="O248" s="16">
        <v>0.15840000000000001</v>
      </c>
      <c r="P248" s="16">
        <v>0.57379999999999998</v>
      </c>
      <c r="Q248" s="16">
        <v>3.0247999999999999</v>
      </c>
      <c r="R248" s="16">
        <v>0.45219999999999999</v>
      </c>
      <c r="S248" s="16">
        <v>0.46250000000000002</v>
      </c>
      <c r="T248" s="16">
        <v>0.55969999999999998</v>
      </c>
      <c r="U248" s="16">
        <v>0.94830000000000003</v>
      </c>
      <c r="V248" s="16">
        <v>2.1890999999999998</v>
      </c>
      <c r="W248" s="16">
        <v>1.3523000000000001</v>
      </c>
      <c r="X248" s="16">
        <v>1.0148999999999999</v>
      </c>
      <c r="Y248" s="16">
        <v>0.55930000000000002</v>
      </c>
      <c r="Z248" s="16">
        <v>8.3500000000000005E-2</v>
      </c>
      <c r="AA248" s="16">
        <v>0.23219999999999999</v>
      </c>
      <c r="AB248" s="16">
        <v>0.26190000000000002</v>
      </c>
      <c r="AC248" s="16">
        <v>1.0195000000000001</v>
      </c>
      <c r="AD248" s="16">
        <v>0.92410000000000003</v>
      </c>
      <c r="AE248" s="16">
        <v>5.5800000000000002E-2</v>
      </c>
      <c r="AF248" s="16">
        <v>2.8424999999999998</v>
      </c>
      <c r="AG248" s="16">
        <v>5.9561000000000002</v>
      </c>
      <c r="AH248" s="16">
        <v>0.33510000000000001</v>
      </c>
      <c r="AI248" s="16">
        <v>0.61029999999999995</v>
      </c>
      <c r="AJ248" s="11">
        <v>246</v>
      </c>
      <c r="AK248" s="17" t="s">
        <v>317</v>
      </c>
    </row>
    <row r="249" spans="1:37">
      <c r="A249" s="15">
        <v>42359</v>
      </c>
      <c r="B249" s="16">
        <v>0.1085</v>
      </c>
      <c r="C249" s="16">
        <v>3.92</v>
      </c>
      <c r="D249" s="16">
        <v>2.8064</v>
      </c>
      <c r="E249" s="16">
        <v>0.50560000000000005</v>
      </c>
      <c r="F249" s="16">
        <v>2.8148</v>
      </c>
      <c r="G249" s="16">
        <v>2.6425000000000001</v>
      </c>
      <c r="H249" s="16">
        <v>2.7749999999999999</v>
      </c>
      <c r="I249" s="16">
        <v>4.2545000000000002</v>
      </c>
      <c r="J249" s="16">
        <v>1.3540000000000001</v>
      </c>
      <c r="K249" s="16">
        <v>3.9348000000000001</v>
      </c>
      <c r="L249" s="16">
        <v>5.8429000000000002</v>
      </c>
      <c r="M249" s="16">
        <v>0.1666</v>
      </c>
      <c r="N249" s="16">
        <v>3.2275999999999998</v>
      </c>
      <c r="O249" s="16">
        <v>0.15740000000000001</v>
      </c>
      <c r="P249" s="16">
        <v>0.57020000000000004</v>
      </c>
      <c r="Q249" s="16">
        <v>3.0034999999999998</v>
      </c>
      <c r="R249" s="16">
        <v>0.44619999999999999</v>
      </c>
      <c r="S249" s="16">
        <v>0.45829999999999999</v>
      </c>
      <c r="T249" s="16">
        <v>0.55620000000000003</v>
      </c>
      <c r="U249" s="16">
        <v>0.94299999999999995</v>
      </c>
      <c r="V249" s="16">
        <v>2.1753</v>
      </c>
      <c r="W249" s="16">
        <v>1.3472999999999999</v>
      </c>
      <c r="X249" s="16">
        <v>1.004</v>
      </c>
      <c r="Y249" s="16">
        <v>0.56069999999999998</v>
      </c>
      <c r="Z249" s="16">
        <v>8.2900000000000001E-2</v>
      </c>
      <c r="AA249" s="16">
        <v>0.2298</v>
      </c>
      <c r="AB249" s="16">
        <v>0.26069999999999999</v>
      </c>
      <c r="AC249" s="16">
        <v>0.9849</v>
      </c>
      <c r="AD249" s="16">
        <v>0.91220000000000001</v>
      </c>
      <c r="AE249" s="16">
        <v>5.5100000000000003E-2</v>
      </c>
      <c r="AF249" s="16">
        <v>2.8460999999999999</v>
      </c>
      <c r="AG249" s="16">
        <v>5.9131</v>
      </c>
      <c r="AH249" s="16">
        <v>0.33260000000000001</v>
      </c>
      <c r="AI249" s="16">
        <v>0.60470000000000002</v>
      </c>
      <c r="AJ249" s="11">
        <v>247</v>
      </c>
      <c r="AK249" s="17" t="s">
        <v>318</v>
      </c>
    </row>
    <row r="250" spans="1:37">
      <c r="A250" s="15">
        <v>42360</v>
      </c>
      <c r="B250" s="16">
        <v>0.1076</v>
      </c>
      <c r="C250" s="16">
        <v>3.8786999999999998</v>
      </c>
      <c r="D250" s="16">
        <v>2.8056000000000001</v>
      </c>
      <c r="E250" s="16">
        <v>0.50029999999999997</v>
      </c>
      <c r="F250" s="16">
        <v>2.7816999999999998</v>
      </c>
      <c r="G250" s="16">
        <v>2.6463999999999999</v>
      </c>
      <c r="H250" s="16">
        <v>2.7618999999999998</v>
      </c>
      <c r="I250" s="16">
        <v>4.2411000000000003</v>
      </c>
      <c r="J250" s="16">
        <v>1.3494999999999999</v>
      </c>
      <c r="K250" s="16">
        <v>3.9161000000000001</v>
      </c>
      <c r="L250" s="16">
        <v>5.7744999999999997</v>
      </c>
      <c r="M250" s="16">
        <v>0.1686</v>
      </c>
      <c r="N250" s="16">
        <v>3.2058</v>
      </c>
      <c r="O250" s="16">
        <v>0.15690000000000001</v>
      </c>
      <c r="P250" s="16">
        <v>0.56840000000000002</v>
      </c>
      <c r="Q250" s="16">
        <v>2.992</v>
      </c>
      <c r="R250" s="16">
        <v>0.44359999999999999</v>
      </c>
      <c r="S250" s="16">
        <v>0.45800000000000002</v>
      </c>
      <c r="T250" s="16">
        <v>0.55400000000000005</v>
      </c>
      <c r="U250" s="16">
        <v>0.93920000000000003</v>
      </c>
      <c r="V250" s="16">
        <v>2.1684999999999999</v>
      </c>
      <c r="W250" s="16">
        <v>1.3271999999999999</v>
      </c>
      <c r="X250" s="16">
        <v>0.99429999999999996</v>
      </c>
      <c r="Y250" s="16">
        <v>0.55989999999999995</v>
      </c>
      <c r="Z250" s="16">
        <v>8.2100000000000006E-2</v>
      </c>
      <c r="AA250" s="16">
        <v>0.22670000000000001</v>
      </c>
      <c r="AB250" s="16">
        <v>0.25569999999999998</v>
      </c>
      <c r="AC250" s="16">
        <v>0.9667</v>
      </c>
      <c r="AD250" s="16">
        <v>0.90139999999999998</v>
      </c>
      <c r="AE250" s="16">
        <v>5.45E-2</v>
      </c>
      <c r="AF250" s="16">
        <v>2.8361999999999998</v>
      </c>
      <c r="AG250" s="16">
        <v>5.8464999999999998</v>
      </c>
      <c r="AH250" s="16">
        <v>0.33139999999999997</v>
      </c>
      <c r="AI250" s="16">
        <v>0.60029999999999994</v>
      </c>
      <c r="AJ250" s="11">
        <v>248</v>
      </c>
      <c r="AK250" s="17" t="s">
        <v>319</v>
      </c>
    </row>
    <row r="251" spans="1:37">
      <c r="A251" s="15">
        <v>42361</v>
      </c>
      <c r="B251" s="16">
        <v>0.1079</v>
      </c>
      <c r="C251" s="16">
        <v>3.8872</v>
      </c>
      <c r="D251" s="16">
        <v>2.8079999999999998</v>
      </c>
      <c r="E251" s="16">
        <v>0.50160000000000005</v>
      </c>
      <c r="F251" s="16">
        <v>2.7921</v>
      </c>
      <c r="G251" s="16">
        <v>2.6461000000000001</v>
      </c>
      <c r="H251" s="16">
        <v>2.7623000000000002</v>
      </c>
      <c r="I251" s="16">
        <v>4.2460000000000004</v>
      </c>
      <c r="J251" s="16">
        <v>1.3514999999999999</v>
      </c>
      <c r="K251" s="16">
        <v>3.9270999999999998</v>
      </c>
      <c r="L251" s="16">
        <v>5.7709999999999999</v>
      </c>
      <c r="M251" s="16">
        <v>0.16900000000000001</v>
      </c>
      <c r="N251" s="16">
        <v>3.2130999999999998</v>
      </c>
      <c r="O251" s="16">
        <v>0.15709999999999999</v>
      </c>
      <c r="P251" s="16">
        <v>0.56899999999999995</v>
      </c>
      <c r="Q251" s="16">
        <v>2.9975000000000001</v>
      </c>
      <c r="R251" s="16">
        <v>0.44590000000000002</v>
      </c>
      <c r="S251" s="16">
        <v>0.4592</v>
      </c>
      <c r="T251" s="16">
        <v>0.55569999999999997</v>
      </c>
      <c r="U251" s="16">
        <v>0.9395</v>
      </c>
      <c r="V251" s="16">
        <v>2.1709999999999998</v>
      </c>
      <c r="W251" s="16">
        <v>1.3279000000000001</v>
      </c>
      <c r="X251" s="16">
        <v>0.99780000000000002</v>
      </c>
      <c r="Y251" s="16">
        <v>0.5575</v>
      </c>
      <c r="Z251" s="16">
        <v>8.2199999999999995E-2</v>
      </c>
      <c r="AA251" s="16">
        <v>0.2261</v>
      </c>
      <c r="AB251" s="16">
        <v>0.25590000000000002</v>
      </c>
      <c r="AC251" s="16">
        <v>0.97419999999999995</v>
      </c>
      <c r="AD251" s="16">
        <v>0.90169999999999995</v>
      </c>
      <c r="AE251" s="16">
        <v>5.4699999999999999E-2</v>
      </c>
      <c r="AF251" s="16">
        <v>2.8492999999999999</v>
      </c>
      <c r="AG251" s="16">
        <v>5.8764000000000003</v>
      </c>
      <c r="AH251" s="16">
        <v>0.32990000000000003</v>
      </c>
      <c r="AI251" s="16">
        <v>0.60009999999999997</v>
      </c>
      <c r="AJ251" s="11">
        <v>249</v>
      </c>
      <c r="AK251" s="17" t="s">
        <v>320</v>
      </c>
    </row>
    <row r="252" spans="1:37">
      <c r="A252" s="15">
        <v>42362</v>
      </c>
      <c r="B252" s="16">
        <v>0.1072</v>
      </c>
      <c r="C252" s="16">
        <v>3.8694999999999999</v>
      </c>
      <c r="D252" s="16">
        <v>2.8142999999999998</v>
      </c>
      <c r="E252" s="16">
        <v>0.49930000000000002</v>
      </c>
      <c r="F252" s="16">
        <v>2.7925</v>
      </c>
      <c r="G252" s="16">
        <v>2.6373000000000002</v>
      </c>
      <c r="H252" s="16">
        <v>2.7547000000000001</v>
      </c>
      <c r="I252" s="16">
        <v>4.2411000000000003</v>
      </c>
      <c r="J252" s="16">
        <v>1.3428</v>
      </c>
      <c r="K252" s="16">
        <v>3.9241999999999999</v>
      </c>
      <c r="L252" s="16">
        <v>5.7628000000000004</v>
      </c>
      <c r="M252" s="16">
        <v>0.1686</v>
      </c>
      <c r="N252" s="16">
        <v>3.2149999999999999</v>
      </c>
      <c r="O252" s="16">
        <v>0.15690000000000001</v>
      </c>
      <c r="P252" s="16">
        <v>0.56830000000000003</v>
      </c>
      <c r="Q252" s="16">
        <v>2.9941</v>
      </c>
      <c r="R252" s="16">
        <v>0.44629999999999997</v>
      </c>
      <c r="S252" s="16">
        <v>0.46089999999999998</v>
      </c>
      <c r="T252" s="16">
        <v>0.55479999999999996</v>
      </c>
      <c r="U252" s="16">
        <v>0.93710000000000004</v>
      </c>
      <c r="V252" s="16">
        <v>2.1684999999999999</v>
      </c>
      <c r="W252" s="16">
        <v>1.3245</v>
      </c>
      <c r="X252" s="16">
        <v>0.9929</v>
      </c>
      <c r="Y252" s="16">
        <v>0.55410000000000004</v>
      </c>
      <c r="Z252" s="16">
        <v>8.2000000000000003E-2</v>
      </c>
      <c r="AA252" s="16">
        <v>0.2243</v>
      </c>
      <c r="AB252" s="16">
        <v>0.25409999999999999</v>
      </c>
      <c r="AC252" s="16">
        <v>0.98109999999999997</v>
      </c>
      <c r="AD252" s="16">
        <v>0.90239999999999998</v>
      </c>
      <c r="AE252" s="16">
        <v>5.5199999999999999E-2</v>
      </c>
      <c r="AF252" s="16">
        <v>2.8363999999999998</v>
      </c>
      <c r="AG252" s="16">
        <v>5.8574999999999999</v>
      </c>
      <c r="AH252" s="16">
        <v>0.33110000000000001</v>
      </c>
      <c r="AI252" s="16">
        <v>0.59740000000000004</v>
      </c>
      <c r="AJ252" s="11">
        <v>250</v>
      </c>
      <c r="AK252" s="17" t="s">
        <v>321</v>
      </c>
    </row>
    <row r="253" spans="1:37">
      <c r="A253" s="15">
        <v>42366</v>
      </c>
      <c r="B253" s="16">
        <v>0.107</v>
      </c>
      <c r="C253" s="16">
        <v>3.8662999999999998</v>
      </c>
      <c r="D253" s="16">
        <v>2.8071000000000002</v>
      </c>
      <c r="E253" s="16">
        <v>0.49880000000000002</v>
      </c>
      <c r="F253" s="16">
        <v>2.7867999999999999</v>
      </c>
      <c r="G253" s="16">
        <v>2.6433</v>
      </c>
      <c r="H253" s="16">
        <v>2.7477999999999998</v>
      </c>
      <c r="I253" s="16">
        <v>4.2447999999999997</v>
      </c>
      <c r="J253" s="16">
        <v>1.3493999999999999</v>
      </c>
      <c r="K253" s="16">
        <v>3.9114</v>
      </c>
      <c r="L253" s="16">
        <v>5.7713000000000001</v>
      </c>
      <c r="M253" s="16">
        <v>0.1623</v>
      </c>
      <c r="N253" s="16">
        <v>3.2088000000000001</v>
      </c>
      <c r="O253" s="16">
        <v>0.157</v>
      </c>
      <c r="P253" s="16">
        <v>0.56879999999999997</v>
      </c>
      <c r="Q253" s="16">
        <v>2.9925000000000002</v>
      </c>
      <c r="R253" s="16">
        <v>0.44400000000000001</v>
      </c>
      <c r="S253" s="16">
        <v>0.46129999999999999</v>
      </c>
      <c r="T253" s="16">
        <v>0.55620000000000003</v>
      </c>
      <c r="U253" s="16">
        <v>0.9415</v>
      </c>
      <c r="V253" s="16">
        <v>2.1703000000000001</v>
      </c>
      <c r="W253" s="16">
        <v>1.3236000000000001</v>
      </c>
      <c r="X253" s="16">
        <v>0.99550000000000005</v>
      </c>
      <c r="Y253" s="16">
        <v>0.55220000000000002</v>
      </c>
      <c r="Z253" s="16">
        <v>8.2000000000000003E-2</v>
      </c>
      <c r="AA253" s="16">
        <v>0.22339999999999999</v>
      </c>
      <c r="AB253" s="16">
        <v>0.25340000000000001</v>
      </c>
      <c r="AC253" s="16">
        <v>0.97919999999999996</v>
      </c>
      <c r="AD253" s="16">
        <v>0.89949999999999997</v>
      </c>
      <c r="AE253" s="16">
        <v>5.3499999999999999E-2</v>
      </c>
      <c r="AF253" s="16">
        <v>2.8325999999999998</v>
      </c>
      <c r="AG253" s="16">
        <v>5.8437999999999999</v>
      </c>
      <c r="AH253" s="16">
        <v>0.33169999999999999</v>
      </c>
      <c r="AI253" s="16">
        <v>0.59660000000000002</v>
      </c>
      <c r="AJ253" s="11">
        <v>251</v>
      </c>
      <c r="AK253" s="17" t="s">
        <v>322</v>
      </c>
    </row>
    <row r="254" spans="1:37">
      <c r="A254" s="15">
        <v>42367</v>
      </c>
      <c r="B254" s="16">
        <v>0.107</v>
      </c>
      <c r="C254" s="16">
        <v>3.8658999999999999</v>
      </c>
      <c r="D254" s="16">
        <v>2.8108</v>
      </c>
      <c r="E254" s="16">
        <v>0.49880000000000002</v>
      </c>
      <c r="F254" s="16">
        <v>2.7789000000000001</v>
      </c>
      <c r="G254" s="16">
        <v>2.6553</v>
      </c>
      <c r="H254" s="16">
        <v>2.7395999999999998</v>
      </c>
      <c r="I254" s="16">
        <v>4.2439999999999998</v>
      </c>
      <c r="J254" s="16">
        <v>1.3511</v>
      </c>
      <c r="K254" s="16">
        <v>3.9140000000000001</v>
      </c>
      <c r="L254" s="16">
        <v>5.7480000000000002</v>
      </c>
      <c r="M254" s="16">
        <v>0.16239999999999999</v>
      </c>
      <c r="N254" s="16">
        <v>3.2084999999999999</v>
      </c>
      <c r="O254" s="16">
        <v>0.157</v>
      </c>
      <c r="P254" s="16">
        <v>0.56869999999999998</v>
      </c>
      <c r="Q254" s="16">
        <v>2.9950999999999999</v>
      </c>
      <c r="R254" s="16">
        <v>0.44569999999999999</v>
      </c>
      <c r="S254" s="16">
        <v>0.4627</v>
      </c>
      <c r="T254" s="16">
        <v>0.55579999999999996</v>
      </c>
      <c r="U254" s="16">
        <v>0.93530000000000002</v>
      </c>
      <c r="V254" s="16">
        <v>2.1699000000000002</v>
      </c>
      <c r="W254" s="16">
        <v>1.3283</v>
      </c>
      <c r="X254" s="16">
        <v>0.99509999999999998</v>
      </c>
      <c r="Y254" s="16">
        <v>0.54610000000000003</v>
      </c>
      <c r="Z254" s="16">
        <v>8.2199999999999995E-2</v>
      </c>
      <c r="AA254" s="16">
        <v>0.2243</v>
      </c>
      <c r="AB254" s="16">
        <v>0.25319999999999998</v>
      </c>
      <c r="AC254" s="16">
        <v>1.0019</v>
      </c>
      <c r="AD254" s="16">
        <v>0.9</v>
      </c>
      <c r="AE254" s="16">
        <v>5.3199999999999997E-2</v>
      </c>
      <c r="AF254" s="16">
        <v>2.8126000000000002</v>
      </c>
      <c r="AG254" s="16">
        <v>5.8250000000000002</v>
      </c>
      <c r="AH254" s="16">
        <v>0.33040000000000003</v>
      </c>
      <c r="AI254" s="16">
        <v>0.59819999999999995</v>
      </c>
      <c r="AJ254" s="11">
        <v>252</v>
      </c>
      <c r="AK254" s="17" t="s">
        <v>323</v>
      </c>
    </row>
    <row r="255" spans="1:37">
      <c r="A255" s="15">
        <v>42368</v>
      </c>
      <c r="B255" s="16">
        <v>0.10780000000000001</v>
      </c>
      <c r="C255" s="16">
        <v>3.8801000000000001</v>
      </c>
      <c r="D255" s="16">
        <v>2.8307000000000002</v>
      </c>
      <c r="E255" s="16">
        <v>0.50080000000000002</v>
      </c>
      <c r="F255" s="16">
        <v>2.8012999999999999</v>
      </c>
      <c r="G255" s="16">
        <v>2.6604999999999999</v>
      </c>
      <c r="H255" s="16">
        <v>2.7475000000000001</v>
      </c>
      <c r="I255" s="16">
        <v>4.2423000000000002</v>
      </c>
      <c r="J255" s="16">
        <v>1.3555999999999999</v>
      </c>
      <c r="K255" s="16">
        <v>3.9165000000000001</v>
      </c>
      <c r="L255" s="16">
        <v>5.7580999999999998</v>
      </c>
      <c r="M255" s="16">
        <v>0.16089999999999999</v>
      </c>
      <c r="N255" s="16">
        <v>3.2206000000000001</v>
      </c>
      <c r="O255" s="16">
        <v>0.15690000000000001</v>
      </c>
      <c r="P255" s="16">
        <v>0.56850000000000001</v>
      </c>
      <c r="Q255" s="16">
        <v>2.9981</v>
      </c>
      <c r="R255" s="16">
        <v>0.44429999999999997</v>
      </c>
      <c r="S255" s="16">
        <v>0.46400000000000002</v>
      </c>
      <c r="T255" s="16">
        <v>0.55549999999999999</v>
      </c>
      <c r="U255" s="16">
        <v>0.93679999999999997</v>
      </c>
      <c r="V255" s="16">
        <v>2.169</v>
      </c>
      <c r="W255" s="16">
        <v>1.333</v>
      </c>
      <c r="X255" s="16">
        <v>0.99590000000000001</v>
      </c>
      <c r="Y255" s="16">
        <v>0.54800000000000004</v>
      </c>
      <c r="Z255" s="16">
        <v>8.2699999999999996E-2</v>
      </c>
      <c r="AA255" s="16">
        <v>0.22459999999999999</v>
      </c>
      <c r="AB255" s="16">
        <v>0.25219999999999998</v>
      </c>
      <c r="AC255" s="16">
        <v>1.0035000000000001</v>
      </c>
      <c r="AD255" s="16">
        <v>0.90380000000000005</v>
      </c>
      <c r="AE255" s="16">
        <v>5.3100000000000001E-2</v>
      </c>
      <c r="AF255" s="16">
        <v>2.8157000000000001</v>
      </c>
      <c r="AG255" s="16">
        <v>5.8457999999999997</v>
      </c>
      <c r="AH255" s="16">
        <v>0.33090000000000003</v>
      </c>
      <c r="AI255" s="16">
        <v>0.59789999999999999</v>
      </c>
      <c r="AJ255" s="11">
        <v>253</v>
      </c>
      <c r="AK255" s="17" t="s">
        <v>324</v>
      </c>
    </row>
    <row r="256" spans="1:37" ht="13.5" thickBot="1">
      <c r="A256" s="18">
        <v>42369</v>
      </c>
      <c r="B256" s="19">
        <v>0.1081</v>
      </c>
      <c r="C256" s="19">
        <v>3.9011</v>
      </c>
      <c r="D256" s="19">
        <v>2.8546</v>
      </c>
      <c r="E256" s="19">
        <v>0.50329999999999997</v>
      </c>
      <c r="F256" s="19">
        <v>2.8102</v>
      </c>
      <c r="G256" s="19">
        <v>2.6764999999999999</v>
      </c>
      <c r="H256" s="19">
        <v>2.762</v>
      </c>
      <c r="I256" s="19">
        <v>4.2614999999999998</v>
      </c>
      <c r="J256" s="19">
        <v>1.3601000000000001</v>
      </c>
      <c r="K256" s="19">
        <v>3.9394</v>
      </c>
      <c r="L256" s="19">
        <v>5.7862</v>
      </c>
      <c r="M256" s="19">
        <v>0.16220000000000001</v>
      </c>
      <c r="N256" s="19">
        <v>3.2410999999999999</v>
      </c>
      <c r="O256" s="19">
        <v>0.15770000000000001</v>
      </c>
      <c r="P256" s="19">
        <v>0.57110000000000005</v>
      </c>
      <c r="Q256" s="19">
        <v>3.0158999999999998</v>
      </c>
      <c r="R256" s="19">
        <v>0.44309999999999999</v>
      </c>
      <c r="S256" s="19">
        <v>0.46460000000000001</v>
      </c>
      <c r="T256" s="19">
        <v>0.55779999999999996</v>
      </c>
      <c r="U256" s="19">
        <v>0.94210000000000005</v>
      </c>
      <c r="V256" s="19">
        <v>2.1789000000000001</v>
      </c>
      <c r="W256" s="19">
        <v>1.333</v>
      </c>
      <c r="X256" s="19">
        <v>0.99960000000000004</v>
      </c>
      <c r="Y256" s="19">
        <v>0.5504</v>
      </c>
      <c r="Z256" s="19">
        <v>8.3299999999999999E-2</v>
      </c>
      <c r="AA256" s="19">
        <v>0.22420000000000001</v>
      </c>
      <c r="AB256" s="19">
        <v>0.24970000000000001</v>
      </c>
      <c r="AC256" s="19">
        <v>0.98509999999999998</v>
      </c>
      <c r="AD256" s="19">
        <v>0.9083</v>
      </c>
      <c r="AE256" s="19">
        <v>5.28E-2</v>
      </c>
      <c r="AF256" s="19">
        <v>2.8298000000000001</v>
      </c>
      <c r="AG256" s="19">
        <v>5.8962000000000003</v>
      </c>
      <c r="AH256" s="19">
        <v>0.33169999999999999</v>
      </c>
      <c r="AI256" s="19">
        <v>0.60089999999999999</v>
      </c>
      <c r="AJ256" s="20">
        <v>254</v>
      </c>
      <c r="AK256" s="21" t="s">
        <v>325</v>
      </c>
    </row>
    <row r="258" spans="1:35">
      <c r="A258" s="11" t="s">
        <v>360</v>
      </c>
      <c r="B258" s="11" t="s">
        <v>326</v>
      </c>
      <c r="C258" s="11" t="s">
        <v>327</v>
      </c>
      <c r="D258" s="11" t="s">
        <v>328</v>
      </c>
      <c r="E258" s="11" t="s">
        <v>329</v>
      </c>
      <c r="F258" s="11" t="s">
        <v>330</v>
      </c>
      <c r="G258" s="11" t="s">
        <v>331</v>
      </c>
      <c r="H258" s="11" t="s">
        <v>332</v>
      </c>
      <c r="I258" s="11" t="s">
        <v>333</v>
      </c>
      <c r="J258" s="11" t="s">
        <v>334</v>
      </c>
      <c r="K258" s="11" t="s">
        <v>335</v>
      </c>
      <c r="L258" s="11" t="s">
        <v>336</v>
      </c>
      <c r="M258" s="11" t="s">
        <v>337</v>
      </c>
      <c r="N258" s="11" t="s">
        <v>338</v>
      </c>
      <c r="O258" s="11" t="s">
        <v>339</v>
      </c>
      <c r="P258" s="11" t="s">
        <v>340</v>
      </c>
      <c r="Q258" s="11" t="s">
        <v>341</v>
      </c>
      <c r="R258" s="11" t="s">
        <v>342</v>
      </c>
      <c r="S258" s="11" t="s">
        <v>343</v>
      </c>
      <c r="T258" s="11" t="s">
        <v>344</v>
      </c>
      <c r="U258" s="11" t="s">
        <v>345</v>
      </c>
      <c r="V258" s="11" t="s">
        <v>346</v>
      </c>
      <c r="W258" s="11" t="s">
        <v>347</v>
      </c>
      <c r="X258" s="11" t="s">
        <v>348</v>
      </c>
      <c r="Y258" s="11" t="s">
        <v>349</v>
      </c>
      <c r="Z258" s="11" t="s">
        <v>350</v>
      </c>
      <c r="AA258" s="11" t="s">
        <v>351</v>
      </c>
      <c r="AB258" s="11" t="s">
        <v>352</v>
      </c>
      <c r="AC258" s="11" t="s">
        <v>353</v>
      </c>
      <c r="AD258" s="11" t="s">
        <v>354</v>
      </c>
      <c r="AE258" s="11" t="s">
        <v>355</v>
      </c>
      <c r="AF258" s="11" t="s">
        <v>356</v>
      </c>
      <c r="AG258" s="11" t="s">
        <v>357</v>
      </c>
      <c r="AH258" s="11" t="s">
        <v>358</v>
      </c>
      <c r="AI258" s="11" t="s">
        <v>359</v>
      </c>
    </row>
    <row r="259" spans="1:35" ht="51">
      <c r="A259" s="12" t="s">
        <v>361</v>
      </c>
      <c r="B259" s="12" t="s">
        <v>3</v>
      </c>
      <c r="C259" s="12" t="s">
        <v>5</v>
      </c>
      <c r="D259" s="12" t="s">
        <v>7</v>
      </c>
      <c r="E259" s="12" t="s">
        <v>9</v>
      </c>
      <c r="F259" s="12" t="s">
        <v>11</v>
      </c>
      <c r="G259" s="12" t="s">
        <v>13</v>
      </c>
      <c r="H259" s="12" t="s">
        <v>15</v>
      </c>
      <c r="I259" s="12" t="s">
        <v>17</v>
      </c>
      <c r="J259" s="12" t="s">
        <v>19</v>
      </c>
      <c r="K259" s="12" t="s">
        <v>21</v>
      </c>
      <c r="L259" s="12" t="s">
        <v>23</v>
      </c>
      <c r="M259" s="12" t="s">
        <v>25</v>
      </c>
      <c r="N259" s="12" t="s">
        <v>27</v>
      </c>
      <c r="O259" s="12" t="s">
        <v>29</v>
      </c>
      <c r="P259" s="12" t="s">
        <v>31</v>
      </c>
      <c r="Q259" s="12" t="s">
        <v>33</v>
      </c>
      <c r="R259" s="12" t="s">
        <v>35</v>
      </c>
      <c r="S259" s="12" t="s">
        <v>37</v>
      </c>
      <c r="T259" s="12" t="s">
        <v>39</v>
      </c>
      <c r="U259" s="12" t="s">
        <v>41</v>
      </c>
      <c r="V259" s="12" t="s">
        <v>43</v>
      </c>
      <c r="W259" s="12" t="s">
        <v>45</v>
      </c>
      <c r="X259" s="12" t="s">
        <v>47</v>
      </c>
      <c r="Y259" s="12" t="s">
        <v>49</v>
      </c>
      <c r="Z259" s="12" t="s">
        <v>51</v>
      </c>
      <c r="AA259" s="12" t="s">
        <v>53</v>
      </c>
      <c r="AB259" s="12" t="s">
        <v>55</v>
      </c>
      <c r="AC259" s="12" t="s">
        <v>57</v>
      </c>
      <c r="AD259" s="12" t="s">
        <v>59</v>
      </c>
      <c r="AE259" s="12" t="s">
        <v>61</v>
      </c>
      <c r="AF259" s="12" t="s">
        <v>63</v>
      </c>
      <c r="AG259" s="12" t="s">
        <v>65</v>
      </c>
      <c r="AH259" s="12" t="s">
        <v>67</v>
      </c>
      <c r="AI259" s="12" t="s">
        <v>69</v>
      </c>
    </row>
    <row r="260" spans="1:35" ht="25.5">
      <c r="A260" s="12" t="s">
        <v>362</v>
      </c>
      <c r="B260" s="11">
        <v>1</v>
      </c>
      <c r="C260" s="11">
        <v>1</v>
      </c>
      <c r="D260" s="11">
        <v>1</v>
      </c>
      <c r="E260" s="11">
        <v>1</v>
      </c>
      <c r="F260" s="11">
        <v>1</v>
      </c>
      <c r="G260" s="11">
        <v>1</v>
      </c>
      <c r="H260" s="11">
        <v>1</v>
      </c>
      <c r="I260" s="11">
        <v>1</v>
      </c>
      <c r="J260" s="11">
        <v>100</v>
      </c>
      <c r="K260" s="11">
        <v>1</v>
      </c>
      <c r="L260" s="11">
        <v>1</v>
      </c>
      <c r="M260" s="11">
        <v>1</v>
      </c>
      <c r="N260" s="11">
        <v>100</v>
      </c>
      <c r="O260" s="11">
        <v>1</v>
      </c>
      <c r="P260" s="11">
        <v>1</v>
      </c>
      <c r="Q260" s="11">
        <v>100</v>
      </c>
      <c r="R260" s="11">
        <v>1</v>
      </c>
      <c r="S260" s="11">
        <v>1</v>
      </c>
      <c r="T260" s="11">
        <v>1</v>
      </c>
      <c r="U260" s="11">
        <v>1</v>
      </c>
      <c r="V260" s="11">
        <v>1</v>
      </c>
      <c r="W260" s="11">
        <v>1</v>
      </c>
      <c r="X260" s="11">
        <v>1</v>
      </c>
      <c r="Y260" s="11">
        <v>100</v>
      </c>
      <c r="Z260" s="11">
        <v>1</v>
      </c>
      <c r="AA260" s="11">
        <v>1</v>
      </c>
      <c r="AB260" s="11">
        <v>1</v>
      </c>
      <c r="AC260" s="11">
        <v>1</v>
      </c>
      <c r="AD260" s="11">
        <v>1</v>
      </c>
      <c r="AE260" s="11">
        <v>1</v>
      </c>
      <c r="AF260" s="11">
        <v>10000</v>
      </c>
      <c r="AG260" s="11">
        <v>100</v>
      </c>
      <c r="AH260" s="11">
        <v>100</v>
      </c>
      <c r="AI260" s="11">
        <v>1</v>
      </c>
    </row>
    <row r="265" spans="1:35">
      <c r="I265" s="25"/>
    </row>
  </sheetData>
  <sheetProtection sheet="1" objects="1" scenarios="1"/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54"/>
  <sheetViews>
    <sheetView workbookViewId="0"/>
  </sheetViews>
  <sheetFormatPr defaultRowHeight="12.75"/>
  <cols>
    <col min="1" max="1" width="12.28515625" customWidth="1"/>
    <col min="2" max="2" width="17.85546875" style="1" customWidth="1"/>
  </cols>
  <sheetData>
    <row r="1" spans="1:5">
      <c r="A1" s="23">
        <f>E2-E1</f>
        <v>0.48499999999999988</v>
      </c>
      <c r="B1" s="1">
        <f>KURSY!C3</f>
        <v>3.5724999999999998</v>
      </c>
      <c r="D1" s="3" t="s">
        <v>363</v>
      </c>
      <c r="E1" s="2">
        <f>MIN(B1:B254)</f>
        <v>3.5550000000000002</v>
      </c>
    </row>
    <row r="2" spans="1:5">
      <c r="B2" s="1">
        <f>KURSY!C4</f>
        <v>3.5975000000000001</v>
      </c>
      <c r="D2" s="3" t="s">
        <v>364</v>
      </c>
      <c r="E2" s="2">
        <f>MAX(B1:B254)</f>
        <v>4.04</v>
      </c>
    </row>
    <row r="3" spans="1:5">
      <c r="B3" s="1">
        <f>KURSY!C5</f>
        <v>3.6375000000000002</v>
      </c>
      <c r="C3" s="2"/>
      <c r="D3" s="3"/>
    </row>
    <row r="4" spans="1:5">
      <c r="B4" s="1">
        <f>KURSY!C6</f>
        <v>3.6482000000000001</v>
      </c>
    </row>
    <row r="5" spans="1:5">
      <c r="B5" s="1">
        <f>KURSY!C7</f>
        <v>3.6252</v>
      </c>
    </row>
    <row r="6" spans="1:5">
      <c r="B6" s="1">
        <f>KURSY!C8</f>
        <v>3.6217999999999999</v>
      </c>
    </row>
    <row r="7" spans="1:5">
      <c r="B7" s="1">
        <f>KURSY!C9</f>
        <v>3.6252</v>
      </c>
    </row>
    <row r="8" spans="1:5">
      <c r="B8" s="1">
        <f>KURSY!C10</f>
        <v>3.6524999999999999</v>
      </c>
    </row>
    <row r="9" spans="1:5">
      <c r="B9" s="1">
        <f>KURSY!C11</f>
        <v>3.6587999999999998</v>
      </c>
    </row>
    <row r="10" spans="1:5">
      <c r="B10" s="1">
        <f>KURSY!C12</f>
        <v>3.7174</v>
      </c>
    </row>
    <row r="11" spans="1:5">
      <c r="B11" s="1">
        <f>KURSY!C13</f>
        <v>3.7176</v>
      </c>
    </row>
    <row r="12" spans="1:5">
      <c r="B12" s="1">
        <f>KURSY!C14</f>
        <v>3.7345999999999999</v>
      </c>
    </row>
    <row r="13" spans="1:5">
      <c r="B13" s="1">
        <f>KURSY!C15</f>
        <v>3.7357999999999998</v>
      </c>
    </row>
    <row r="14" spans="1:5">
      <c r="B14" s="1">
        <f>KURSY!C16</f>
        <v>3.6993999999999998</v>
      </c>
    </row>
    <row r="15" spans="1:5">
      <c r="B15" s="1">
        <f>KURSY!C17</f>
        <v>3.7686999999999999</v>
      </c>
    </row>
    <row r="16" spans="1:5">
      <c r="B16" s="1">
        <f>KURSY!C18</f>
        <v>3.7601</v>
      </c>
    </row>
    <row r="17" spans="2:2">
      <c r="B17" s="1">
        <f>KURSY!C19</f>
        <v>3.7347999999999999</v>
      </c>
    </row>
    <row r="18" spans="2:2">
      <c r="B18" s="1">
        <f>KURSY!C20</f>
        <v>3.7275999999999998</v>
      </c>
    </row>
    <row r="19" spans="2:2">
      <c r="B19" s="1">
        <f>KURSY!C21</f>
        <v>3.7418</v>
      </c>
    </row>
    <row r="20" spans="2:2">
      <c r="B20" s="1">
        <f>KURSY!C22</f>
        <v>3.7204000000000002</v>
      </c>
    </row>
    <row r="21" spans="2:2">
      <c r="B21" s="1">
        <f>KURSY!C23</f>
        <v>3.6800999999999999</v>
      </c>
    </row>
    <row r="22" spans="2:2">
      <c r="B22" s="1">
        <f>KURSY!C24</f>
        <v>3.6886000000000001</v>
      </c>
    </row>
    <row r="23" spans="2:2">
      <c r="B23" s="1">
        <f>KURSY!C25</f>
        <v>3.6440000000000001</v>
      </c>
    </row>
    <row r="24" spans="2:2">
      <c r="B24" s="1">
        <f>KURSY!C26</f>
        <v>3.6656</v>
      </c>
    </row>
    <row r="25" spans="2:2">
      <c r="B25" s="1">
        <f>KURSY!C27</f>
        <v>3.6395</v>
      </c>
    </row>
    <row r="26" spans="2:2">
      <c r="B26" s="1">
        <f>KURSY!C28</f>
        <v>3.6810999999999998</v>
      </c>
    </row>
    <row r="27" spans="2:2">
      <c r="B27" s="1">
        <f>KURSY!C29</f>
        <v>3.722</v>
      </c>
    </row>
    <row r="28" spans="2:2">
      <c r="B28" s="1">
        <f>KURSY!C30</f>
        <v>3.7094</v>
      </c>
    </row>
    <row r="29" spans="2:2">
      <c r="B29" s="1">
        <f>KURSY!C31</f>
        <v>3.6926000000000001</v>
      </c>
    </row>
    <row r="30" spans="2:2">
      <c r="B30" s="1">
        <f>KURSY!C32</f>
        <v>3.6551999999999998</v>
      </c>
    </row>
    <row r="31" spans="2:2">
      <c r="B31" s="1">
        <f>KURSY!C33</f>
        <v>3.6665000000000001</v>
      </c>
    </row>
    <row r="32" spans="2:2">
      <c r="B32" s="1">
        <f>KURSY!C34</f>
        <v>3.6787999999999998</v>
      </c>
    </row>
    <row r="33" spans="2:2">
      <c r="B33" s="1">
        <f>KURSY!C35</f>
        <v>3.6783999999999999</v>
      </c>
    </row>
    <row r="34" spans="2:2">
      <c r="B34" s="1">
        <f>KURSY!C36</f>
        <v>3.6631</v>
      </c>
    </row>
    <row r="35" spans="2:2">
      <c r="B35" s="1">
        <f>KURSY!C37</f>
        <v>3.6894999999999998</v>
      </c>
    </row>
    <row r="36" spans="2:2">
      <c r="B36" s="1">
        <f>KURSY!C38</f>
        <v>3.6932999999999998</v>
      </c>
    </row>
    <row r="37" spans="2:2">
      <c r="B37" s="1">
        <f>KURSY!C39</f>
        <v>3.6947999999999999</v>
      </c>
    </row>
    <row r="38" spans="2:2">
      <c r="B38" s="1">
        <f>KURSY!C40</f>
        <v>3.6648999999999998</v>
      </c>
    </row>
    <row r="39" spans="2:2">
      <c r="B39" s="1">
        <f>KURSY!C41</f>
        <v>3.6518999999999999</v>
      </c>
    </row>
    <row r="40" spans="2:2">
      <c r="B40" s="1">
        <f>KURSY!C42</f>
        <v>3.698</v>
      </c>
    </row>
    <row r="41" spans="2:2">
      <c r="B41" s="1">
        <f>KURSY!C43</f>
        <v>3.7052999999999998</v>
      </c>
    </row>
    <row r="42" spans="2:2">
      <c r="B42" s="1">
        <f>KURSY!C44</f>
        <v>3.7189999999999999</v>
      </c>
    </row>
    <row r="43" spans="2:2">
      <c r="B43" s="1">
        <f>KURSY!C45</f>
        <v>3.7484999999999999</v>
      </c>
    </row>
    <row r="44" spans="2:2">
      <c r="B44" s="1">
        <f>KURSY!C46</f>
        <v>3.7524999999999999</v>
      </c>
    </row>
    <row r="45" spans="2:2">
      <c r="B45" s="1">
        <f>KURSY!C47</f>
        <v>3.7648999999999999</v>
      </c>
    </row>
    <row r="46" spans="2:2">
      <c r="B46" s="1">
        <f>KURSY!C48</f>
        <v>3.7890000000000001</v>
      </c>
    </row>
    <row r="47" spans="2:2">
      <c r="B47" s="1">
        <f>KURSY!C49</f>
        <v>3.8344999999999998</v>
      </c>
    </row>
    <row r="48" spans="2:2">
      <c r="B48" s="1">
        <f>KURSY!C50</f>
        <v>3.9091</v>
      </c>
    </row>
    <row r="49" spans="2:2">
      <c r="B49" s="1">
        <f>KURSY!C51</f>
        <v>3.8927999999999998</v>
      </c>
    </row>
    <row r="50" spans="2:2">
      <c r="B50" s="1">
        <f>KURSY!C52</f>
        <v>3.9140999999999999</v>
      </c>
    </row>
    <row r="51" spans="2:2">
      <c r="B51" s="1">
        <f>KURSY!C53</f>
        <v>3.9260000000000002</v>
      </c>
    </row>
    <row r="52" spans="2:2">
      <c r="B52" s="1">
        <f>KURSY!C54</f>
        <v>3.9034</v>
      </c>
    </row>
    <row r="53" spans="2:2">
      <c r="B53" s="1">
        <f>KURSY!C55</f>
        <v>3.9073000000000002</v>
      </c>
    </row>
    <row r="54" spans="2:2">
      <c r="B54" s="1">
        <f>KURSY!C56</f>
        <v>3.8595999999999999</v>
      </c>
    </row>
    <row r="55" spans="2:2">
      <c r="B55" s="1">
        <f>KURSY!C57</f>
        <v>3.8645</v>
      </c>
    </row>
    <row r="56" spans="2:2">
      <c r="B56" s="1">
        <f>KURSY!C58</f>
        <v>3.8180000000000001</v>
      </c>
    </row>
    <row r="57" spans="2:2">
      <c r="B57" s="1">
        <f>KURSY!C59</f>
        <v>3.7452999999999999</v>
      </c>
    </row>
    <row r="58" spans="2:2">
      <c r="B58" s="1">
        <f>KURSY!C60</f>
        <v>3.7355</v>
      </c>
    </row>
    <row r="59" spans="2:2">
      <c r="B59" s="1">
        <f>KURSY!C61</f>
        <v>3.7050000000000001</v>
      </c>
    </row>
    <row r="60" spans="2:2">
      <c r="B60" s="1">
        <f>KURSY!C62</f>
        <v>3.7890000000000001</v>
      </c>
    </row>
    <row r="61" spans="2:2">
      <c r="B61" s="1">
        <f>KURSY!C63</f>
        <v>3.7685</v>
      </c>
    </row>
    <row r="62" spans="2:2">
      <c r="B62" s="1">
        <f>KURSY!C64</f>
        <v>3.8125</v>
      </c>
    </row>
    <row r="63" spans="2:2">
      <c r="B63" s="1">
        <f>KURSY!C65</f>
        <v>3.7890000000000001</v>
      </c>
    </row>
    <row r="64" spans="2:2">
      <c r="B64" s="1">
        <f>KURSY!C66</f>
        <v>3.7524000000000002</v>
      </c>
    </row>
    <row r="65" spans="2:2">
      <c r="B65" s="1">
        <f>KURSY!C67</f>
        <v>3.7448999999999999</v>
      </c>
    </row>
    <row r="66" spans="2:2">
      <c r="B66" s="1">
        <f>KURSY!C68</f>
        <v>3.7435</v>
      </c>
    </row>
    <row r="67" spans="2:2">
      <c r="B67" s="1">
        <f>KURSY!C69</f>
        <v>3.7134999999999998</v>
      </c>
    </row>
    <row r="68" spans="2:2">
      <c r="B68" s="1">
        <f>KURSY!C70</f>
        <v>3.7414000000000001</v>
      </c>
    </row>
    <row r="69" spans="2:2">
      <c r="B69" s="1">
        <f>KURSY!C71</f>
        <v>3.7894000000000001</v>
      </c>
    </row>
    <row r="70" spans="2:2">
      <c r="B70" s="1">
        <f>KURSY!C72</f>
        <v>3.8088000000000002</v>
      </c>
    </row>
    <row r="71" spans="2:2">
      <c r="B71" s="1">
        <f>KURSY!C73</f>
        <v>3.8001</v>
      </c>
    </row>
    <row r="72" spans="2:2">
      <c r="B72" s="1">
        <f>KURSY!C74</f>
        <v>3.7875000000000001</v>
      </c>
    </row>
    <row r="73" spans="2:2">
      <c r="B73" s="1">
        <f>KURSY!C75</f>
        <v>3.7746</v>
      </c>
    </row>
    <row r="74" spans="2:2">
      <c r="B74" s="1">
        <f>KURSY!C76</f>
        <v>3.7277</v>
      </c>
    </row>
    <row r="75" spans="2:2">
      <c r="B75" s="1">
        <f>KURSY!C77</f>
        <v>3.7302</v>
      </c>
    </row>
    <row r="76" spans="2:2">
      <c r="B76" s="1">
        <f>KURSY!C78</f>
        <v>3.7275</v>
      </c>
    </row>
    <row r="77" spans="2:2">
      <c r="B77" s="1">
        <f>KURSY!C79</f>
        <v>3.7124999999999999</v>
      </c>
    </row>
    <row r="78" spans="2:2">
      <c r="B78" s="1">
        <f>KURSY!C80</f>
        <v>3.7370999999999999</v>
      </c>
    </row>
    <row r="79" spans="2:2">
      <c r="B79" s="1">
        <f>KURSY!C81</f>
        <v>3.6894999999999998</v>
      </c>
    </row>
    <row r="80" spans="2:2">
      <c r="B80" s="1">
        <f>KURSY!C82</f>
        <v>3.7115</v>
      </c>
    </row>
    <row r="81" spans="2:2">
      <c r="B81" s="1">
        <f>KURSY!C83</f>
        <v>3.6751</v>
      </c>
    </row>
    <row r="82" spans="2:2">
      <c r="B82" s="1">
        <f>KURSY!C84</f>
        <v>3.6396000000000002</v>
      </c>
    </row>
    <row r="83" spans="2:2">
      <c r="B83" s="1">
        <f>KURSY!C85</f>
        <v>3.5987</v>
      </c>
    </row>
    <row r="84" spans="2:2">
      <c r="B84" s="1">
        <f>KURSY!C86</f>
        <v>3.6320000000000001</v>
      </c>
    </row>
    <row r="85" spans="2:2">
      <c r="B85" s="1">
        <f>KURSY!C87</f>
        <v>3.6204999999999998</v>
      </c>
    </row>
    <row r="86" spans="2:2">
      <c r="B86" s="1">
        <f>KURSY!C88</f>
        <v>3.6116000000000001</v>
      </c>
    </row>
    <row r="87" spans="2:2">
      <c r="B87" s="1">
        <f>KURSY!C89</f>
        <v>3.5830000000000002</v>
      </c>
    </row>
    <row r="88" spans="2:2">
      <c r="B88" s="1">
        <f>KURSY!C90</f>
        <v>3.6095000000000002</v>
      </c>
    </row>
    <row r="89" spans="2:2">
      <c r="B89" s="1">
        <f>KURSY!C91</f>
        <v>3.6488999999999998</v>
      </c>
    </row>
    <row r="90" spans="2:2">
      <c r="B90" s="1">
        <f>KURSY!C92</f>
        <v>3.6446999999999998</v>
      </c>
    </row>
    <row r="91" spans="2:2">
      <c r="B91" s="1">
        <f>KURSY!C93</f>
        <v>3.63</v>
      </c>
    </row>
    <row r="92" spans="2:2">
      <c r="B92" s="1">
        <f>KURSY!C94</f>
        <v>3.5920999999999998</v>
      </c>
    </row>
    <row r="93" spans="2:2">
      <c r="B93" s="1">
        <f>KURSY!C95</f>
        <v>3.5718999999999999</v>
      </c>
    </row>
    <row r="94" spans="2:2">
      <c r="B94" s="1">
        <f>KURSY!C96</f>
        <v>3.5550000000000002</v>
      </c>
    </row>
    <row r="95" spans="2:2">
      <c r="B95" s="1">
        <f>KURSY!C97</f>
        <v>3.6152000000000002</v>
      </c>
    </row>
    <row r="96" spans="2:2">
      <c r="B96" s="1">
        <f>KURSY!C98</f>
        <v>3.6537999999999999</v>
      </c>
    </row>
    <row r="97" spans="2:2">
      <c r="B97" s="1">
        <f>KURSY!C99</f>
        <v>3.6604999999999999</v>
      </c>
    </row>
    <row r="98" spans="2:2">
      <c r="B98" s="1">
        <f>KURSY!C100</f>
        <v>3.669</v>
      </c>
    </row>
    <row r="99" spans="2:2">
      <c r="B99" s="1">
        <f>KURSY!C101</f>
        <v>3.75</v>
      </c>
    </row>
    <row r="100" spans="2:2">
      <c r="B100" s="1">
        <f>KURSY!C102</f>
        <v>3.7898000000000001</v>
      </c>
    </row>
    <row r="101" spans="2:2">
      <c r="B101" s="1">
        <f>KURSY!C103</f>
        <v>3.7906</v>
      </c>
    </row>
    <row r="102" spans="2:2">
      <c r="B102" s="1">
        <f>KURSY!C104</f>
        <v>3.7858000000000001</v>
      </c>
    </row>
    <row r="103" spans="2:2">
      <c r="B103" s="1">
        <f>KURSY!C105</f>
        <v>3.7671000000000001</v>
      </c>
    </row>
    <row r="104" spans="2:2">
      <c r="B104" s="1">
        <f>KURSY!C106</f>
        <v>3.7850000000000001</v>
      </c>
    </row>
    <row r="105" spans="2:2">
      <c r="B105" s="1">
        <f>KURSY!C107</f>
        <v>3.7675999999999998</v>
      </c>
    </row>
    <row r="106" spans="2:2">
      <c r="B106" s="1">
        <f>KURSY!C108</f>
        <v>3.7107999999999999</v>
      </c>
    </row>
    <row r="107" spans="2:2">
      <c r="B107" s="1">
        <f>KURSY!C109</f>
        <v>3.6949000000000001</v>
      </c>
    </row>
    <row r="108" spans="2:2">
      <c r="B108" s="1">
        <f>KURSY!C110</f>
        <v>3.7381000000000002</v>
      </c>
    </row>
    <row r="109" spans="2:2">
      <c r="B109" s="1">
        <f>KURSY!C111</f>
        <v>3.6974999999999998</v>
      </c>
    </row>
    <row r="110" spans="2:2">
      <c r="B110" s="1">
        <f>KURSY!C112</f>
        <v>3.6760000000000002</v>
      </c>
    </row>
    <row r="111" spans="2:2">
      <c r="B111" s="1">
        <f>KURSY!C113</f>
        <v>3.6817000000000002</v>
      </c>
    </row>
    <row r="112" spans="2:2">
      <c r="B112" s="1">
        <f>KURSY!C114</f>
        <v>3.7094</v>
      </c>
    </row>
    <row r="113" spans="2:2">
      <c r="B113" s="1">
        <f>KURSY!C115</f>
        <v>3.6905000000000001</v>
      </c>
    </row>
    <row r="114" spans="2:2">
      <c r="B114" s="1">
        <f>KURSY!C116</f>
        <v>3.6932999999999998</v>
      </c>
    </row>
    <row r="115" spans="2:2">
      <c r="B115" s="1">
        <f>KURSY!C117</f>
        <v>3.6873</v>
      </c>
    </row>
    <row r="116" spans="2:2">
      <c r="B116" s="1">
        <f>KURSY!C118</f>
        <v>3.6556000000000002</v>
      </c>
    </row>
    <row r="117" spans="2:2">
      <c r="B117" s="1">
        <f>KURSY!C119</f>
        <v>3.6879</v>
      </c>
    </row>
    <row r="118" spans="2:2">
      <c r="B118" s="1">
        <f>KURSY!C120</f>
        <v>3.6798999999999999</v>
      </c>
    </row>
    <row r="119" spans="2:2">
      <c r="B119" s="1">
        <f>KURSY!C121</f>
        <v>3.7040000000000002</v>
      </c>
    </row>
    <row r="120" spans="2:2">
      <c r="B120" s="1">
        <f>KURSY!C122</f>
        <v>3.7103000000000002</v>
      </c>
    </row>
    <row r="121" spans="2:2">
      <c r="B121" s="1">
        <f>KURSY!C123</f>
        <v>3.7305000000000001</v>
      </c>
    </row>
    <row r="122" spans="2:2">
      <c r="B122" s="1">
        <f>KURSY!C124</f>
        <v>3.7275</v>
      </c>
    </row>
    <row r="123" spans="2:2">
      <c r="B123" s="1">
        <f>KURSY!C125</f>
        <v>3.7671000000000001</v>
      </c>
    </row>
    <row r="124" spans="2:2">
      <c r="B124" s="1">
        <f>KURSY!C126</f>
        <v>3.7645</v>
      </c>
    </row>
    <row r="125" spans="2:2">
      <c r="B125" s="1">
        <f>KURSY!C127</f>
        <v>3.7625000000000002</v>
      </c>
    </row>
    <row r="126" spans="2:2">
      <c r="B126" s="1">
        <f>KURSY!C128</f>
        <v>3.7858999999999998</v>
      </c>
    </row>
    <row r="127" spans="2:2">
      <c r="B127" s="1">
        <f>KURSY!C129</f>
        <v>3.7726000000000002</v>
      </c>
    </row>
    <row r="128" spans="2:2">
      <c r="B128" s="1">
        <f>KURSY!C130</f>
        <v>3.7959999999999998</v>
      </c>
    </row>
    <row r="129" spans="2:2">
      <c r="B129" s="1">
        <f>KURSY!C131</f>
        <v>3.8313000000000001</v>
      </c>
    </row>
    <row r="130" spans="2:2">
      <c r="B130" s="1">
        <f>KURSY!C132</f>
        <v>3.8224999999999998</v>
      </c>
    </row>
    <row r="131" spans="2:2">
      <c r="B131" s="1">
        <f>KURSY!C133</f>
        <v>3.8290000000000002</v>
      </c>
    </row>
    <row r="132" spans="2:2">
      <c r="B132" s="1">
        <f>KURSY!C134</f>
        <v>3.7709000000000001</v>
      </c>
    </row>
    <row r="133" spans="2:2">
      <c r="B133" s="1">
        <f>KURSY!C135</f>
        <v>3.7543000000000002</v>
      </c>
    </row>
    <row r="134" spans="2:2">
      <c r="B134" s="1">
        <f>KURSY!C136</f>
        <v>3.7645</v>
      </c>
    </row>
    <row r="135" spans="2:2">
      <c r="B135" s="1">
        <f>KURSY!C137</f>
        <v>3.7469999999999999</v>
      </c>
    </row>
    <row r="136" spans="2:2">
      <c r="B136" s="1">
        <f>KURSY!C138</f>
        <v>3.7694000000000001</v>
      </c>
    </row>
    <row r="137" spans="2:2">
      <c r="B137" s="1">
        <f>KURSY!C139</f>
        <v>3.7675999999999998</v>
      </c>
    </row>
    <row r="138" spans="2:2">
      <c r="B138" s="1">
        <f>KURSY!C140</f>
        <v>3.7867999999999999</v>
      </c>
    </row>
    <row r="139" spans="2:2">
      <c r="B139" s="1">
        <f>KURSY!C141</f>
        <v>3.7875000000000001</v>
      </c>
    </row>
    <row r="140" spans="2:2">
      <c r="B140" s="1">
        <f>KURSY!C142</f>
        <v>3.7629000000000001</v>
      </c>
    </row>
    <row r="141" spans="2:2">
      <c r="B141" s="1">
        <f>KURSY!C143</f>
        <v>3.7559</v>
      </c>
    </row>
    <row r="142" spans="2:2">
      <c r="B142" s="1">
        <f>KURSY!C144</f>
        <v>3.7654000000000001</v>
      </c>
    </row>
    <row r="143" spans="2:2">
      <c r="B143" s="1">
        <f>KURSY!C145</f>
        <v>3.7454999999999998</v>
      </c>
    </row>
    <row r="144" spans="2:2">
      <c r="B144" s="1">
        <f>KURSY!C146</f>
        <v>3.7303000000000002</v>
      </c>
    </row>
    <row r="145" spans="2:2">
      <c r="B145" s="1">
        <f>KURSY!C147</f>
        <v>3.7471000000000001</v>
      </c>
    </row>
    <row r="146" spans="2:2">
      <c r="B146" s="1">
        <f>KURSY!C148</f>
        <v>3.7753999999999999</v>
      </c>
    </row>
    <row r="147" spans="2:2">
      <c r="B147" s="1">
        <f>KURSY!C149</f>
        <v>3.7928999999999999</v>
      </c>
    </row>
    <row r="148" spans="2:2">
      <c r="B148" s="1">
        <f>KURSY!C150</f>
        <v>3.7705000000000002</v>
      </c>
    </row>
    <row r="149" spans="2:2">
      <c r="B149" s="1">
        <f>KURSY!C151</f>
        <v>3.7791999999999999</v>
      </c>
    </row>
    <row r="150" spans="2:2">
      <c r="B150" s="1">
        <f>KURSY!C152</f>
        <v>3.8359000000000001</v>
      </c>
    </row>
    <row r="151" spans="2:2">
      <c r="B151" s="1">
        <f>KURSY!C153</f>
        <v>3.8384999999999998</v>
      </c>
    </row>
    <row r="152" spans="2:2">
      <c r="B152" s="1">
        <f>KURSY!C154</f>
        <v>3.8325999999999998</v>
      </c>
    </row>
    <row r="153" spans="2:2">
      <c r="B153" s="1">
        <f>KURSY!C155</f>
        <v>3.8246000000000002</v>
      </c>
    </row>
    <row r="154" spans="2:2">
      <c r="B154" s="1">
        <f>KURSY!C156</f>
        <v>3.8087</v>
      </c>
    </row>
    <row r="155" spans="2:2">
      <c r="B155" s="1">
        <f>KURSY!C157</f>
        <v>3.7805</v>
      </c>
    </row>
    <row r="156" spans="2:2">
      <c r="B156" s="1">
        <f>KURSY!C158</f>
        <v>3.7625000000000002</v>
      </c>
    </row>
    <row r="157" spans="2:2">
      <c r="B157" s="1">
        <f>KURSY!C159</f>
        <v>3.7557</v>
      </c>
    </row>
    <row r="158" spans="2:2">
      <c r="B158" s="1">
        <f>KURSY!C160</f>
        <v>3.7612999999999999</v>
      </c>
    </row>
    <row r="159" spans="2:2">
      <c r="B159" s="1">
        <f>KURSY!C161</f>
        <v>3.7578</v>
      </c>
    </row>
    <row r="160" spans="2:2">
      <c r="B160" s="1">
        <f>KURSY!C162</f>
        <v>3.7717999999999998</v>
      </c>
    </row>
    <row r="161" spans="2:2">
      <c r="B161" s="1">
        <f>KURSY!C163</f>
        <v>3.7658999999999998</v>
      </c>
    </row>
    <row r="162" spans="2:2">
      <c r="B162" s="1">
        <f>KURSY!C164</f>
        <v>3.7307999999999999</v>
      </c>
    </row>
    <row r="163" spans="2:2">
      <c r="B163" s="1">
        <f>KURSY!C165</f>
        <v>3.6970999999999998</v>
      </c>
    </row>
    <row r="164" spans="2:2">
      <c r="B164" s="1">
        <f>KURSY!C166</f>
        <v>3.6613000000000002</v>
      </c>
    </row>
    <row r="165" spans="2:2">
      <c r="B165" s="1">
        <f>KURSY!C167</f>
        <v>3.6937000000000002</v>
      </c>
    </row>
    <row r="166" spans="2:2">
      <c r="B166" s="1">
        <f>KURSY!C168</f>
        <v>3.7450000000000001</v>
      </c>
    </row>
    <row r="167" spans="2:2">
      <c r="B167" s="1">
        <f>KURSY!C169</f>
        <v>3.7492999999999999</v>
      </c>
    </row>
    <row r="168" spans="2:2">
      <c r="B168" s="1">
        <f>KURSY!C170</f>
        <v>3.778</v>
      </c>
    </row>
    <row r="169" spans="2:2">
      <c r="B169" s="1">
        <f>KURSY!C171</f>
        <v>3.7503000000000002</v>
      </c>
    </row>
    <row r="170" spans="2:2">
      <c r="B170" s="1">
        <f>KURSY!C172</f>
        <v>3.7625999999999999</v>
      </c>
    </row>
    <row r="171" spans="2:2">
      <c r="B171" s="1">
        <f>KURSY!C173</f>
        <v>3.7645</v>
      </c>
    </row>
    <row r="172" spans="2:2">
      <c r="B172" s="1">
        <f>KURSY!C174</f>
        <v>3.7951999999999999</v>
      </c>
    </row>
    <row r="173" spans="2:2">
      <c r="B173" s="1">
        <f>KURSY!C175</f>
        <v>3.7928000000000002</v>
      </c>
    </row>
    <row r="174" spans="2:2">
      <c r="B174" s="1">
        <f>KURSY!C176</f>
        <v>3.7877999999999998</v>
      </c>
    </row>
    <row r="175" spans="2:2">
      <c r="B175" s="1">
        <f>KURSY!C177</f>
        <v>3.7633999999999999</v>
      </c>
    </row>
    <row r="176" spans="2:2">
      <c r="B176" s="1">
        <f>KURSY!C178</f>
        <v>3.7648000000000001</v>
      </c>
    </row>
    <row r="177" spans="2:2">
      <c r="B177" s="1">
        <f>KURSY!C179</f>
        <v>3.7263999999999999</v>
      </c>
    </row>
    <row r="178" spans="2:2">
      <c r="B178" s="1">
        <f>KURSY!C180</f>
        <v>3.7124000000000001</v>
      </c>
    </row>
    <row r="179" spans="2:2">
      <c r="B179" s="1">
        <f>KURSY!C181</f>
        <v>3.7238000000000002</v>
      </c>
    </row>
    <row r="180" spans="2:2">
      <c r="B180" s="1">
        <f>KURSY!C182</f>
        <v>3.7315</v>
      </c>
    </row>
    <row r="181" spans="2:2">
      <c r="B181" s="1">
        <f>KURSY!C183</f>
        <v>3.7128999999999999</v>
      </c>
    </row>
    <row r="182" spans="2:2">
      <c r="B182" s="1">
        <f>KURSY!C184</f>
        <v>3.6738</v>
      </c>
    </row>
    <row r="183" spans="2:2">
      <c r="B183" s="1">
        <f>KURSY!C185</f>
        <v>3.7080000000000002</v>
      </c>
    </row>
    <row r="184" spans="2:2">
      <c r="B184" s="1">
        <f>KURSY!C186</f>
        <v>3.7437999999999998</v>
      </c>
    </row>
    <row r="185" spans="2:2">
      <c r="B185" s="1">
        <f>KURSY!C187</f>
        <v>3.7801</v>
      </c>
    </row>
    <row r="186" spans="2:2">
      <c r="B186" s="1">
        <f>KURSY!C188</f>
        <v>3.7686999999999999</v>
      </c>
    </row>
    <row r="187" spans="2:2">
      <c r="B187" s="1">
        <f>KURSY!C189</f>
        <v>3.7818000000000001</v>
      </c>
    </row>
    <row r="188" spans="2:2">
      <c r="B188" s="1">
        <f>KURSY!C190</f>
        <v>3.7860999999999998</v>
      </c>
    </row>
    <row r="189" spans="2:2">
      <c r="B189" s="1">
        <f>KURSY!C191</f>
        <v>3.7799</v>
      </c>
    </row>
    <row r="190" spans="2:2">
      <c r="B190" s="1">
        <f>KURSY!C192</f>
        <v>3.7753999999999999</v>
      </c>
    </row>
    <row r="191" spans="2:2">
      <c r="B191" s="1">
        <f>KURSY!C193</f>
        <v>3.8005</v>
      </c>
    </row>
    <row r="192" spans="2:2">
      <c r="B192" s="1">
        <f>KURSY!C194</f>
        <v>3.8028</v>
      </c>
    </row>
    <row r="193" spans="2:2">
      <c r="B193" s="1">
        <f>KURSY!C195</f>
        <v>3.7730000000000001</v>
      </c>
    </row>
    <row r="194" spans="2:2">
      <c r="B194" s="1">
        <f>KURSY!C196</f>
        <v>3.7890000000000001</v>
      </c>
    </row>
    <row r="195" spans="2:2">
      <c r="B195" s="1">
        <f>KURSY!C197</f>
        <v>3.7604000000000002</v>
      </c>
    </row>
    <row r="196" spans="2:2">
      <c r="B196" s="1">
        <f>KURSY!C198</f>
        <v>3.7543000000000002</v>
      </c>
    </row>
    <row r="197" spans="2:2">
      <c r="B197" s="1">
        <f>KURSY!C199</f>
        <v>3.7242000000000002</v>
      </c>
    </row>
    <row r="198" spans="2:2">
      <c r="B198" s="1">
        <f>KURSY!C200</f>
        <v>3.7147999999999999</v>
      </c>
    </row>
    <row r="199" spans="2:2">
      <c r="B199" s="1">
        <f>KURSY!C201</f>
        <v>3.7199</v>
      </c>
    </row>
    <row r="200" spans="2:2">
      <c r="B200" s="1">
        <f>KURSY!C202</f>
        <v>3.7128999999999999</v>
      </c>
    </row>
    <row r="201" spans="2:2">
      <c r="B201" s="1">
        <f>KURSY!C203</f>
        <v>3.6947999999999999</v>
      </c>
    </row>
    <row r="202" spans="2:2">
      <c r="B202" s="1">
        <f>KURSY!C204</f>
        <v>3.7242999999999999</v>
      </c>
    </row>
    <row r="203" spans="2:2">
      <c r="B203" s="1">
        <f>KURSY!C205</f>
        <v>3.7265000000000001</v>
      </c>
    </row>
    <row r="204" spans="2:2">
      <c r="B204" s="1">
        <f>KURSY!C206</f>
        <v>3.7385000000000002</v>
      </c>
    </row>
    <row r="205" spans="2:2">
      <c r="B205" s="1">
        <f>KURSY!C207</f>
        <v>3.7627000000000002</v>
      </c>
    </row>
    <row r="206" spans="2:2">
      <c r="B206" s="1">
        <f>KURSY!C208</f>
        <v>3.7806000000000002</v>
      </c>
    </row>
    <row r="207" spans="2:2">
      <c r="B207" s="1">
        <f>KURSY!C209</f>
        <v>3.82</v>
      </c>
    </row>
    <row r="208" spans="2:2">
      <c r="B208" s="1">
        <f>KURSY!C210</f>
        <v>3.8645</v>
      </c>
    </row>
    <row r="209" spans="2:2">
      <c r="B209" s="1">
        <f>KURSY!C211</f>
        <v>3.8668999999999998</v>
      </c>
    </row>
    <row r="210" spans="2:2">
      <c r="B210" s="1">
        <f>KURSY!C212</f>
        <v>3.8826000000000001</v>
      </c>
    </row>
    <row r="211" spans="2:2">
      <c r="B211" s="1">
        <f>KURSY!C213</f>
        <v>3.8974000000000002</v>
      </c>
    </row>
    <row r="212" spans="2:2">
      <c r="B212" s="1">
        <f>KURSY!C214</f>
        <v>3.8748</v>
      </c>
    </row>
    <row r="213" spans="2:2">
      <c r="B213" s="1">
        <f>KURSY!C215</f>
        <v>3.859</v>
      </c>
    </row>
    <row r="214" spans="2:2">
      <c r="B214" s="1">
        <f>KURSY!C216</f>
        <v>3.8677999999999999</v>
      </c>
    </row>
    <row r="215" spans="2:2">
      <c r="B215" s="1">
        <f>KURSY!C217</f>
        <v>3.8875999999999999</v>
      </c>
    </row>
    <row r="216" spans="2:2">
      <c r="B216" s="1">
        <f>KURSY!C218</f>
        <v>3.8925000000000001</v>
      </c>
    </row>
    <row r="217" spans="2:2">
      <c r="B217" s="1">
        <f>KURSY!C219</f>
        <v>3.9075000000000002</v>
      </c>
    </row>
    <row r="218" spans="2:2">
      <c r="B218" s="1">
        <f>KURSY!C220</f>
        <v>3.9605000000000001</v>
      </c>
    </row>
    <row r="219" spans="2:2">
      <c r="B219" s="1">
        <f>KURSY!C221</f>
        <v>3.9569999999999999</v>
      </c>
    </row>
    <row r="220" spans="2:2">
      <c r="B220" s="1">
        <f>KURSY!C222</f>
        <v>3.9434</v>
      </c>
    </row>
    <row r="221" spans="2:2">
      <c r="B221" s="1">
        <f>KURSY!C223</f>
        <v>3.9388000000000001</v>
      </c>
    </row>
    <row r="222" spans="2:2">
      <c r="B222" s="1">
        <f>KURSY!C224</f>
        <v>3.9581</v>
      </c>
    </row>
    <row r="223" spans="2:2">
      <c r="B223" s="1">
        <f>KURSY!C225</f>
        <v>3.9775</v>
      </c>
    </row>
    <row r="224" spans="2:2">
      <c r="B224" s="1">
        <f>KURSY!C226</f>
        <v>3.9802</v>
      </c>
    </row>
    <row r="225" spans="2:2">
      <c r="B225" s="1">
        <f>KURSY!C227</f>
        <v>3.9754</v>
      </c>
    </row>
    <row r="226" spans="2:2">
      <c r="B226" s="1">
        <f>KURSY!C228</f>
        <v>3.9706000000000001</v>
      </c>
    </row>
    <row r="227" spans="2:2">
      <c r="B227" s="1">
        <f>KURSY!C229</f>
        <v>3.988</v>
      </c>
    </row>
    <row r="228" spans="2:2">
      <c r="B228" s="1">
        <f>KURSY!C230</f>
        <v>4.0021000000000004</v>
      </c>
    </row>
    <row r="229" spans="2:2">
      <c r="B229" s="1">
        <f>KURSY!C231</f>
        <v>4.0214999999999996</v>
      </c>
    </row>
    <row r="230" spans="2:2">
      <c r="B230" s="1">
        <f>KURSY!C232</f>
        <v>4.0297999999999998</v>
      </c>
    </row>
    <row r="231" spans="2:2">
      <c r="B231" s="1">
        <f>KURSY!C233</f>
        <v>4.0332999999999997</v>
      </c>
    </row>
    <row r="232" spans="2:2">
      <c r="B232" s="1">
        <f>KURSY!C234</f>
        <v>4.0304000000000002</v>
      </c>
    </row>
    <row r="233" spans="2:2">
      <c r="B233" s="1">
        <f>KURSY!C235</f>
        <v>4.0247999999999999</v>
      </c>
    </row>
    <row r="234" spans="2:2">
      <c r="B234" s="1">
        <f>KURSY!C236</f>
        <v>4.0305</v>
      </c>
    </row>
    <row r="235" spans="2:2">
      <c r="B235" s="1">
        <f>KURSY!C237</f>
        <v>4.04</v>
      </c>
    </row>
    <row r="236" spans="2:2">
      <c r="B236" s="1">
        <f>KURSY!C238</f>
        <v>3.9607000000000001</v>
      </c>
    </row>
    <row r="237" spans="2:2">
      <c r="B237" s="1">
        <f>KURSY!C239</f>
        <v>3.9853000000000001</v>
      </c>
    </row>
    <row r="238" spans="2:2">
      <c r="B238" s="1">
        <f>KURSY!C240</f>
        <v>3.9876999999999998</v>
      </c>
    </row>
    <row r="239" spans="2:2">
      <c r="B239" s="1">
        <f>KURSY!C241</f>
        <v>3.9704999999999999</v>
      </c>
    </row>
    <row r="240" spans="2:2">
      <c r="B240" s="1">
        <f>KURSY!C242</f>
        <v>3.9601000000000002</v>
      </c>
    </row>
    <row r="241" spans="2:2">
      <c r="B241" s="1">
        <f>KURSY!C243</f>
        <v>3.9718</v>
      </c>
    </row>
    <row r="242" spans="2:2">
      <c r="B242" s="1">
        <f>KURSY!C244</f>
        <v>3.9695</v>
      </c>
    </row>
    <row r="243" spans="2:2">
      <c r="B243" s="1">
        <f>KURSY!C245</f>
        <v>3.9523000000000001</v>
      </c>
    </row>
    <row r="244" spans="2:2">
      <c r="B244" s="1">
        <f>KURSY!C246</f>
        <v>3.9643999999999999</v>
      </c>
    </row>
    <row r="245" spans="2:2">
      <c r="B245" s="1">
        <f>KURSY!C247</f>
        <v>3.9645999999999999</v>
      </c>
    </row>
    <row r="246" spans="2:2">
      <c r="B246" s="1">
        <f>KURSY!C248</f>
        <v>3.9558</v>
      </c>
    </row>
    <row r="247" spans="2:2">
      <c r="B247" s="1">
        <f>KURSY!C249</f>
        <v>3.92</v>
      </c>
    </row>
    <row r="248" spans="2:2">
      <c r="B248" s="1">
        <f>KURSY!C250</f>
        <v>3.8786999999999998</v>
      </c>
    </row>
    <row r="249" spans="2:2">
      <c r="B249" s="1">
        <f>KURSY!C251</f>
        <v>3.8872</v>
      </c>
    </row>
    <row r="250" spans="2:2">
      <c r="B250" s="1">
        <f>KURSY!C252</f>
        <v>3.8694999999999999</v>
      </c>
    </row>
    <row r="251" spans="2:2">
      <c r="B251" s="1">
        <f>KURSY!C253</f>
        <v>3.8662999999999998</v>
      </c>
    </row>
    <row r="252" spans="2:2">
      <c r="B252" s="1">
        <f>KURSY!C254</f>
        <v>3.8658999999999999</v>
      </c>
    </row>
    <row r="253" spans="2:2">
      <c r="B253" s="1">
        <f>KURSY!C255</f>
        <v>3.8801000000000001</v>
      </c>
    </row>
    <row r="254" spans="2:2">
      <c r="B254" s="1">
        <f>KURSY!C256</f>
        <v>3.9011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5"/>
  <sheetViews>
    <sheetView workbookViewId="0"/>
  </sheetViews>
  <sheetFormatPr defaultRowHeight="12.75"/>
  <cols>
    <col min="2" max="2" width="19" style="26" customWidth="1"/>
    <col min="3" max="3" width="20.42578125" style="26" customWidth="1"/>
    <col min="4" max="4" width="9.140625" style="26"/>
  </cols>
  <sheetData>
    <row r="1" spans="1:6">
      <c r="A1" s="22">
        <f>SUM(D2:D255)</f>
        <v>222</v>
      </c>
      <c r="B1" s="26" t="str">
        <f>KURSY!C2</f>
        <v>dolar amerykański</v>
      </c>
      <c r="C1" s="26" t="str">
        <f>KURSY!K2</f>
        <v>frank szwajcarski</v>
      </c>
      <c r="F1" s="3"/>
    </row>
    <row r="2" spans="1:6">
      <c r="B2" s="26">
        <f>KURSY!C3</f>
        <v>3.5724999999999998</v>
      </c>
      <c r="C2" s="26">
        <f>KURSY!K3</f>
        <v>3.5832999999999999</v>
      </c>
      <c r="D2" s="26">
        <f>IF(B2&lt;C2,1,0)</f>
        <v>1</v>
      </c>
    </row>
    <row r="3" spans="1:6">
      <c r="B3" s="26">
        <f>KURSY!C4</f>
        <v>3.5975000000000001</v>
      </c>
      <c r="C3" s="26">
        <f>KURSY!K4</f>
        <v>3.5792000000000002</v>
      </c>
      <c r="D3" s="26">
        <f t="shared" ref="D3:D66" si="0">IF(B3&lt;C3,1,0)</f>
        <v>0</v>
      </c>
    </row>
    <row r="4" spans="1:6">
      <c r="B4" s="26">
        <f>KURSY!C5</f>
        <v>3.6375000000000002</v>
      </c>
      <c r="C4" s="26">
        <f>KURSY!K5</f>
        <v>3.5897999999999999</v>
      </c>
      <c r="D4" s="26">
        <f t="shared" si="0"/>
        <v>0</v>
      </c>
    </row>
    <row r="5" spans="1:6">
      <c r="B5" s="26">
        <f>KURSY!C6</f>
        <v>3.6482000000000001</v>
      </c>
      <c r="C5" s="26">
        <f>KURSY!K6</f>
        <v>3.5792000000000002</v>
      </c>
      <c r="D5" s="26">
        <f t="shared" si="0"/>
        <v>0</v>
      </c>
    </row>
    <row r="6" spans="1:6">
      <c r="B6" s="26">
        <f>KURSY!C7</f>
        <v>3.6252</v>
      </c>
      <c r="C6" s="26">
        <f>KURSY!K7</f>
        <v>3.5663</v>
      </c>
      <c r="D6" s="26">
        <f t="shared" si="0"/>
        <v>0</v>
      </c>
    </row>
    <row r="7" spans="1:6">
      <c r="B7" s="26">
        <f>KURSY!C8</f>
        <v>3.6217999999999999</v>
      </c>
      <c r="C7" s="26">
        <f>KURSY!K8</f>
        <v>3.5623</v>
      </c>
      <c r="D7" s="26">
        <f t="shared" si="0"/>
        <v>0</v>
      </c>
    </row>
    <row r="8" spans="1:6">
      <c r="B8" s="26">
        <f>KURSY!C9</f>
        <v>3.6252</v>
      </c>
      <c r="C8" s="26">
        <f>KURSY!K9</f>
        <v>3.5638999999999998</v>
      </c>
      <c r="D8" s="26">
        <f t="shared" si="0"/>
        <v>0</v>
      </c>
    </row>
    <row r="9" spans="1:6">
      <c r="B9" s="26">
        <f>KURSY!C10</f>
        <v>3.6524999999999999</v>
      </c>
      <c r="C9" s="26">
        <f>KURSY!K10</f>
        <v>3.5712000000000002</v>
      </c>
      <c r="D9" s="26">
        <f t="shared" si="0"/>
        <v>0</v>
      </c>
    </row>
    <row r="10" spans="1:6">
      <c r="B10" s="26">
        <f>KURSY!C11</f>
        <v>3.6587999999999998</v>
      </c>
      <c r="C10" s="26">
        <f>KURSY!K11</f>
        <v>4.1611000000000002</v>
      </c>
      <c r="D10" s="26">
        <f t="shared" si="0"/>
        <v>1</v>
      </c>
    </row>
    <row r="11" spans="1:6">
      <c r="B11" s="26">
        <f>KURSY!C12</f>
        <v>3.7174</v>
      </c>
      <c r="C11" s="26">
        <f>KURSY!K12</f>
        <v>4.2549999999999999</v>
      </c>
      <c r="D11" s="26">
        <f t="shared" si="0"/>
        <v>1</v>
      </c>
    </row>
    <row r="12" spans="1:6">
      <c r="B12" s="26">
        <f>KURSY!C13</f>
        <v>3.7176</v>
      </c>
      <c r="C12" s="26">
        <f>KURSY!K13</f>
        <v>4.2900999999999998</v>
      </c>
      <c r="D12" s="26">
        <f t="shared" si="0"/>
        <v>1</v>
      </c>
    </row>
    <row r="13" spans="1:6">
      <c r="B13" s="26">
        <f>KURSY!C14</f>
        <v>3.7345999999999999</v>
      </c>
      <c r="C13" s="26">
        <f>KURSY!K14</f>
        <v>4.2697000000000003</v>
      </c>
      <c r="D13" s="26">
        <f t="shared" si="0"/>
        <v>1</v>
      </c>
    </row>
    <row r="14" spans="1:6">
      <c r="B14" s="26">
        <f>KURSY!C15</f>
        <v>3.7357999999999998</v>
      </c>
      <c r="C14" s="26">
        <f>KURSY!K15</f>
        <v>4.3159999999999998</v>
      </c>
      <c r="D14" s="26">
        <f t="shared" si="0"/>
        <v>1</v>
      </c>
    </row>
    <row r="15" spans="1:6">
      <c r="B15" s="26">
        <f>KURSY!C16</f>
        <v>3.6993999999999998</v>
      </c>
      <c r="C15" s="26">
        <f>KURSY!K16</f>
        <v>4.3091999999999997</v>
      </c>
      <c r="D15" s="26">
        <f t="shared" si="0"/>
        <v>1</v>
      </c>
    </row>
    <row r="16" spans="1:6">
      <c r="B16" s="26">
        <f>KURSY!C17</f>
        <v>3.7686999999999999</v>
      </c>
      <c r="C16" s="26">
        <f>KURSY!K17</f>
        <v>4.3223000000000003</v>
      </c>
      <c r="D16" s="26">
        <f t="shared" si="0"/>
        <v>1</v>
      </c>
    </row>
    <row r="17" spans="2:4">
      <c r="B17" s="26">
        <f>KURSY!C18</f>
        <v>3.7601</v>
      </c>
      <c r="C17" s="26">
        <f>KURSY!K18</f>
        <v>4.2447999999999997</v>
      </c>
      <c r="D17" s="26">
        <f t="shared" si="0"/>
        <v>1</v>
      </c>
    </row>
    <row r="18" spans="2:4">
      <c r="B18" s="26">
        <f>KURSY!C19</f>
        <v>3.7347999999999999</v>
      </c>
      <c r="C18" s="26">
        <f>KURSY!K19</f>
        <v>4.1356999999999999</v>
      </c>
      <c r="D18" s="26">
        <f t="shared" si="0"/>
        <v>1</v>
      </c>
    </row>
    <row r="19" spans="2:4">
      <c r="B19" s="26">
        <f>KURSY!C20</f>
        <v>3.7275999999999998</v>
      </c>
      <c r="C19" s="26">
        <f>KURSY!K20</f>
        <v>4.1334999999999997</v>
      </c>
      <c r="D19" s="26">
        <f t="shared" si="0"/>
        <v>1</v>
      </c>
    </row>
    <row r="20" spans="2:4">
      <c r="B20" s="26">
        <f>KURSY!C21</f>
        <v>3.7418</v>
      </c>
      <c r="C20" s="26">
        <f>KURSY!K21</f>
        <v>4.1006999999999998</v>
      </c>
      <c r="D20" s="26">
        <f t="shared" si="0"/>
        <v>1</v>
      </c>
    </row>
    <row r="21" spans="2:4">
      <c r="B21" s="26">
        <f>KURSY!C22</f>
        <v>3.7204000000000002</v>
      </c>
      <c r="C21" s="26">
        <f>KURSY!K22</f>
        <v>4.0179</v>
      </c>
      <c r="D21" s="26">
        <f t="shared" si="0"/>
        <v>1</v>
      </c>
    </row>
    <row r="22" spans="2:4">
      <c r="B22" s="26">
        <f>KURSY!C23</f>
        <v>3.6800999999999999</v>
      </c>
      <c r="C22" s="26">
        <f>KURSY!K23</f>
        <v>3.9554999999999998</v>
      </c>
      <c r="D22" s="26">
        <f t="shared" si="0"/>
        <v>1</v>
      </c>
    </row>
    <row r="23" spans="2:4">
      <c r="B23" s="26">
        <f>KURSY!C24</f>
        <v>3.6886000000000001</v>
      </c>
      <c r="C23" s="26">
        <f>KURSY!K24</f>
        <v>3.9834000000000001</v>
      </c>
      <c r="D23" s="26">
        <f t="shared" si="0"/>
        <v>1</v>
      </c>
    </row>
    <row r="24" spans="2:4">
      <c r="B24" s="26">
        <f>KURSY!C25</f>
        <v>3.6440000000000001</v>
      </c>
      <c r="C24" s="26">
        <f>KURSY!K25</f>
        <v>3.9375</v>
      </c>
      <c r="D24" s="26">
        <f t="shared" si="0"/>
        <v>1</v>
      </c>
    </row>
    <row r="25" spans="2:4">
      <c r="B25" s="26">
        <f>KURSY!C26</f>
        <v>3.6656</v>
      </c>
      <c r="C25" s="26">
        <f>KURSY!K26</f>
        <v>3.9540999999999999</v>
      </c>
      <c r="D25" s="26">
        <f t="shared" si="0"/>
        <v>1</v>
      </c>
    </row>
    <row r="26" spans="2:4">
      <c r="B26" s="26">
        <f>KURSY!C27</f>
        <v>3.6395</v>
      </c>
      <c r="C26" s="26">
        <f>KURSY!K27</f>
        <v>3.9540000000000002</v>
      </c>
      <c r="D26" s="26">
        <f t="shared" si="0"/>
        <v>1</v>
      </c>
    </row>
    <row r="27" spans="2:4">
      <c r="B27" s="26">
        <f>KURSY!C28</f>
        <v>3.6810999999999998</v>
      </c>
      <c r="C27" s="26">
        <f>KURSY!K28</f>
        <v>3.9861</v>
      </c>
      <c r="D27" s="26">
        <f t="shared" si="0"/>
        <v>1</v>
      </c>
    </row>
    <row r="28" spans="2:4">
      <c r="B28" s="26">
        <f>KURSY!C29</f>
        <v>3.722</v>
      </c>
      <c r="C28" s="26">
        <f>KURSY!K29</f>
        <v>4.0191999999999997</v>
      </c>
      <c r="D28" s="26">
        <f t="shared" si="0"/>
        <v>1</v>
      </c>
    </row>
    <row r="29" spans="2:4">
      <c r="B29" s="26">
        <f>KURSY!C30</f>
        <v>3.7094</v>
      </c>
      <c r="C29" s="26">
        <f>KURSY!K30</f>
        <v>4.0068000000000001</v>
      </c>
      <c r="D29" s="26">
        <f t="shared" si="0"/>
        <v>1</v>
      </c>
    </row>
    <row r="30" spans="2:4">
      <c r="B30" s="26">
        <f>KURSY!C31</f>
        <v>3.6926000000000001</v>
      </c>
      <c r="C30" s="26">
        <f>KURSY!K31</f>
        <v>3.9706000000000001</v>
      </c>
      <c r="D30" s="26">
        <f t="shared" si="0"/>
        <v>1</v>
      </c>
    </row>
    <row r="31" spans="2:4">
      <c r="B31" s="26">
        <f>KURSY!C32</f>
        <v>3.6551999999999998</v>
      </c>
      <c r="C31" s="26">
        <f>KURSY!K32</f>
        <v>3.9382999999999999</v>
      </c>
      <c r="D31" s="26">
        <f t="shared" si="0"/>
        <v>1</v>
      </c>
    </row>
    <row r="32" spans="2:4">
      <c r="B32" s="26">
        <f>KURSY!C33</f>
        <v>3.6665000000000001</v>
      </c>
      <c r="C32" s="26">
        <f>KURSY!K33</f>
        <v>3.9363999999999999</v>
      </c>
      <c r="D32" s="26">
        <f t="shared" si="0"/>
        <v>1</v>
      </c>
    </row>
    <row r="33" spans="2:4">
      <c r="B33" s="26">
        <f>KURSY!C34</f>
        <v>3.6787999999999998</v>
      </c>
      <c r="C33" s="26">
        <f>KURSY!K34</f>
        <v>3.9369000000000001</v>
      </c>
      <c r="D33" s="26">
        <f t="shared" si="0"/>
        <v>1</v>
      </c>
    </row>
    <row r="34" spans="2:4">
      <c r="B34" s="26">
        <f>KURSY!C35</f>
        <v>3.6783999999999999</v>
      </c>
      <c r="C34" s="26">
        <f>KURSY!K35</f>
        <v>3.9167000000000001</v>
      </c>
      <c r="D34" s="26">
        <f t="shared" si="0"/>
        <v>1</v>
      </c>
    </row>
    <row r="35" spans="2:4">
      <c r="B35" s="26">
        <f>KURSY!C36</f>
        <v>3.6631</v>
      </c>
      <c r="C35" s="26">
        <f>KURSY!K36</f>
        <v>3.8818000000000001</v>
      </c>
      <c r="D35" s="26">
        <f t="shared" si="0"/>
        <v>1</v>
      </c>
    </row>
    <row r="36" spans="2:4">
      <c r="B36" s="26">
        <f>KURSY!C37</f>
        <v>3.6894999999999998</v>
      </c>
      <c r="C36" s="26">
        <f>KURSY!K37</f>
        <v>3.8780999999999999</v>
      </c>
      <c r="D36" s="26">
        <f t="shared" si="0"/>
        <v>1</v>
      </c>
    </row>
    <row r="37" spans="2:4">
      <c r="B37" s="26">
        <f>KURSY!C38</f>
        <v>3.6932999999999998</v>
      </c>
      <c r="C37" s="26">
        <f>KURSY!K38</f>
        <v>3.8841999999999999</v>
      </c>
      <c r="D37" s="26">
        <f t="shared" si="0"/>
        <v>1</v>
      </c>
    </row>
    <row r="38" spans="2:4">
      <c r="B38" s="26">
        <f>KURSY!C39</f>
        <v>3.6947999999999999</v>
      </c>
      <c r="C38" s="26">
        <f>KURSY!K39</f>
        <v>3.8908999999999998</v>
      </c>
      <c r="D38" s="26">
        <f t="shared" si="0"/>
        <v>1</v>
      </c>
    </row>
    <row r="39" spans="2:4">
      <c r="B39" s="26">
        <f>KURSY!C40</f>
        <v>3.6648999999999998</v>
      </c>
      <c r="C39" s="26">
        <f>KURSY!K40</f>
        <v>3.8653</v>
      </c>
      <c r="D39" s="26">
        <f t="shared" si="0"/>
        <v>1</v>
      </c>
    </row>
    <row r="40" spans="2:4">
      <c r="B40" s="26">
        <f>KURSY!C41</f>
        <v>3.6518999999999999</v>
      </c>
      <c r="C40" s="26">
        <f>KURSY!K41</f>
        <v>3.8628</v>
      </c>
      <c r="D40" s="26">
        <f t="shared" si="0"/>
        <v>1</v>
      </c>
    </row>
    <row r="41" spans="2:4">
      <c r="B41" s="26">
        <f>KURSY!C42</f>
        <v>3.698</v>
      </c>
      <c r="C41" s="26">
        <f>KURSY!K42</f>
        <v>3.8919000000000001</v>
      </c>
      <c r="D41" s="26">
        <f t="shared" si="0"/>
        <v>1</v>
      </c>
    </row>
    <row r="42" spans="2:4">
      <c r="B42" s="26">
        <f>KURSY!C43</f>
        <v>3.7052999999999998</v>
      </c>
      <c r="C42" s="26">
        <f>KURSY!K43</f>
        <v>3.8742000000000001</v>
      </c>
      <c r="D42" s="26">
        <f t="shared" si="0"/>
        <v>1</v>
      </c>
    </row>
    <row r="43" spans="2:4">
      <c r="B43" s="26">
        <f>KURSY!C44</f>
        <v>3.7189999999999999</v>
      </c>
      <c r="C43" s="26">
        <f>KURSY!K44</f>
        <v>3.8727999999999998</v>
      </c>
      <c r="D43" s="26">
        <f t="shared" si="0"/>
        <v>1</v>
      </c>
    </row>
    <row r="44" spans="2:4">
      <c r="B44" s="26">
        <f>KURSY!C45</f>
        <v>3.7484999999999999</v>
      </c>
      <c r="C44" s="26">
        <f>KURSY!K45</f>
        <v>3.8929999999999998</v>
      </c>
      <c r="D44" s="26">
        <f t="shared" si="0"/>
        <v>1</v>
      </c>
    </row>
    <row r="45" spans="2:4">
      <c r="B45" s="26">
        <f>KURSY!C46</f>
        <v>3.7524999999999999</v>
      </c>
      <c r="C45" s="26">
        <f>KURSY!K46</f>
        <v>3.8734999999999999</v>
      </c>
      <c r="D45" s="26">
        <f t="shared" si="0"/>
        <v>1</v>
      </c>
    </row>
    <row r="46" spans="2:4">
      <c r="B46" s="26">
        <f>KURSY!C47</f>
        <v>3.7648999999999999</v>
      </c>
      <c r="C46" s="26">
        <f>KURSY!K47</f>
        <v>3.8534999999999999</v>
      </c>
      <c r="D46" s="26">
        <f t="shared" si="0"/>
        <v>1</v>
      </c>
    </row>
    <row r="47" spans="2:4">
      <c r="B47" s="26">
        <f>KURSY!C48</f>
        <v>3.7890000000000001</v>
      </c>
      <c r="C47" s="26">
        <f>KURSY!K48</f>
        <v>3.8531</v>
      </c>
      <c r="D47" s="26">
        <f t="shared" si="0"/>
        <v>1</v>
      </c>
    </row>
    <row r="48" spans="2:4">
      <c r="B48" s="26">
        <f>KURSY!C49</f>
        <v>3.8344999999999998</v>
      </c>
      <c r="C48" s="26">
        <f>KURSY!K49</f>
        <v>3.8525</v>
      </c>
      <c r="D48" s="26">
        <f t="shared" si="0"/>
        <v>1</v>
      </c>
    </row>
    <row r="49" spans="2:4">
      <c r="B49" s="26">
        <f>KURSY!C50</f>
        <v>3.9091</v>
      </c>
      <c r="C49" s="26">
        <f>KURSY!K50</f>
        <v>3.8887999999999998</v>
      </c>
      <c r="D49" s="26">
        <f t="shared" si="0"/>
        <v>0</v>
      </c>
    </row>
    <row r="50" spans="2:4">
      <c r="B50" s="26">
        <f>KURSY!C51</f>
        <v>3.8927999999999998</v>
      </c>
      <c r="C50" s="26">
        <f>KURSY!K51</f>
        <v>3.8780999999999999</v>
      </c>
      <c r="D50" s="26">
        <f t="shared" si="0"/>
        <v>0</v>
      </c>
    </row>
    <row r="51" spans="2:4">
      <c r="B51" s="26">
        <f>KURSY!C52</f>
        <v>3.9140999999999999</v>
      </c>
      <c r="C51" s="26">
        <f>KURSY!K52</f>
        <v>3.8940000000000001</v>
      </c>
      <c r="D51" s="26">
        <f t="shared" si="0"/>
        <v>0</v>
      </c>
    </row>
    <row r="52" spans="2:4">
      <c r="B52" s="26">
        <f>KURSY!C53</f>
        <v>3.9260000000000002</v>
      </c>
      <c r="C52" s="26">
        <f>KURSY!K53</f>
        <v>3.9116</v>
      </c>
      <c r="D52" s="26">
        <f t="shared" si="0"/>
        <v>0</v>
      </c>
    </row>
    <row r="53" spans="2:4">
      <c r="B53" s="26">
        <f>KURSY!C54</f>
        <v>3.9034</v>
      </c>
      <c r="C53" s="26">
        <f>KURSY!K54</f>
        <v>3.8971</v>
      </c>
      <c r="D53" s="26">
        <f t="shared" si="0"/>
        <v>0</v>
      </c>
    </row>
    <row r="54" spans="2:4">
      <c r="B54" s="26">
        <f>KURSY!C55</f>
        <v>3.9073000000000002</v>
      </c>
      <c r="C54" s="26">
        <f>KURSY!K55</f>
        <v>3.8959999999999999</v>
      </c>
      <c r="D54" s="26">
        <f t="shared" si="0"/>
        <v>0</v>
      </c>
    </row>
    <row r="55" spans="2:4">
      <c r="B55" s="26">
        <f>KURSY!C56</f>
        <v>3.8595999999999999</v>
      </c>
      <c r="C55" s="26">
        <f>KURSY!K56</f>
        <v>3.8925999999999998</v>
      </c>
      <c r="D55" s="26">
        <f t="shared" si="0"/>
        <v>1</v>
      </c>
    </row>
    <row r="56" spans="2:4">
      <c r="B56" s="26">
        <f>KURSY!C57</f>
        <v>3.8645</v>
      </c>
      <c r="C56" s="26">
        <f>KURSY!K57</f>
        <v>3.9100999999999999</v>
      </c>
      <c r="D56" s="26">
        <f t="shared" si="0"/>
        <v>1</v>
      </c>
    </row>
    <row r="57" spans="2:4">
      <c r="B57" s="26">
        <f>KURSY!C58</f>
        <v>3.8180000000000001</v>
      </c>
      <c r="C57" s="26">
        <f>KURSY!K58</f>
        <v>3.9055</v>
      </c>
      <c r="D57" s="26">
        <f t="shared" si="0"/>
        <v>1</v>
      </c>
    </row>
    <row r="58" spans="2:4">
      <c r="B58" s="26">
        <f>KURSY!C59</f>
        <v>3.7452999999999999</v>
      </c>
      <c r="C58" s="26">
        <f>KURSY!K59</f>
        <v>3.9011</v>
      </c>
      <c r="D58" s="26">
        <f t="shared" si="0"/>
        <v>1</v>
      </c>
    </row>
    <row r="59" spans="2:4">
      <c r="B59" s="26">
        <f>KURSY!C60</f>
        <v>3.7355</v>
      </c>
      <c r="C59" s="26">
        <f>KURSY!K60</f>
        <v>3.8995000000000002</v>
      </c>
      <c r="D59" s="26">
        <f t="shared" si="0"/>
        <v>1</v>
      </c>
    </row>
    <row r="60" spans="2:4">
      <c r="B60" s="26">
        <f>KURSY!C61</f>
        <v>3.7050000000000001</v>
      </c>
      <c r="C60" s="26">
        <f>KURSY!K61</f>
        <v>3.8984999999999999</v>
      </c>
      <c r="D60" s="26">
        <f t="shared" si="0"/>
        <v>1</v>
      </c>
    </row>
    <row r="61" spans="2:4">
      <c r="B61" s="26">
        <f>KURSY!C62</f>
        <v>3.7890000000000001</v>
      </c>
      <c r="C61" s="26">
        <f>KURSY!K62</f>
        <v>3.9177</v>
      </c>
      <c r="D61" s="26">
        <f t="shared" si="0"/>
        <v>1</v>
      </c>
    </row>
    <row r="62" spans="2:4">
      <c r="B62" s="26">
        <f>KURSY!C63</f>
        <v>3.7685</v>
      </c>
      <c r="C62" s="26">
        <f>KURSY!K63</f>
        <v>3.9097</v>
      </c>
      <c r="D62" s="26">
        <f t="shared" si="0"/>
        <v>1</v>
      </c>
    </row>
    <row r="63" spans="2:4">
      <c r="B63" s="26">
        <f>KURSY!C64</f>
        <v>3.8125</v>
      </c>
      <c r="C63" s="26">
        <f>KURSY!K64</f>
        <v>3.911</v>
      </c>
      <c r="D63" s="26">
        <f t="shared" si="0"/>
        <v>1</v>
      </c>
    </row>
    <row r="64" spans="2:4">
      <c r="B64" s="26">
        <f>KURSY!C65</f>
        <v>3.7890000000000001</v>
      </c>
      <c r="C64" s="26">
        <f>KURSY!K65</f>
        <v>3.8929</v>
      </c>
      <c r="D64" s="26">
        <f t="shared" si="0"/>
        <v>1</v>
      </c>
    </row>
    <row r="65" spans="2:4">
      <c r="B65" s="26">
        <f>KURSY!C66</f>
        <v>3.7524000000000002</v>
      </c>
      <c r="C65" s="26">
        <f>KURSY!K66</f>
        <v>3.9028</v>
      </c>
      <c r="D65" s="26">
        <f t="shared" si="0"/>
        <v>1</v>
      </c>
    </row>
    <row r="66" spans="2:4">
      <c r="B66" s="26">
        <f>KURSY!C67</f>
        <v>3.7448999999999999</v>
      </c>
      <c r="C66" s="26">
        <f>KURSY!K67</f>
        <v>3.9039999999999999</v>
      </c>
      <c r="D66" s="26">
        <f t="shared" si="0"/>
        <v>1</v>
      </c>
    </row>
    <row r="67" spans="2:4">
      <c r="B67" s="26">
        <f>KURSY!C68</f>
        <v>3.7435</v>
      </c>
      <c r="C67" s="26">
        <f>KURSY!K68</f>
        <v>3.8872</v>
      </c>
      <c r="D67" s="26">
        <f t="shared" ref="D67:D130" si="1">IF(B67&lt;C67,1,0)</f>
        <v>1</v>
      </c>
    </row>
    <row r="68" spans="2:4">
      <c r="B68" s="26">
        <f>KURSY!C69</f>
        <v>3.7134999999999998</v>
      </c>
      <c r="C68" s="26">
        <f>KURSY!K69</f>
        <v>3.8592</v>
      </c>
      <c r="D68" s="26">
        <f t="shared" si="1"/>
        <v>1</v>
      </c>
    </row>
    <row r="69" spans="2:4">
      <c r="B69" s="26">
        <f>KURSY!C70</f>
        <v>3.7414000000000001</v>
      </c>
      <c r="C69" s="26">
        <f>KURSY!K70</f>
        <v>3.8532999999999999</v>
      </c>
      <c r="D69" s="26">
        <f t="shared" si="1"/>
        <v>1</v>
      </c>
    </row>
    <row r="70" spans="2:4">
      <c r="B70" s="26">
        <f>KURSY!C71</f>
        <v>3.7894000000000001</v>
      </c>
      <c r="C70" s="26">
        <f>KURSY!K71</f>
        <v>3.8715000000000002</v>
      </c>
      <c r="D70" s="26">
        <f t="shared" si="1"/>
        <v>1</v>
      </c>
    </row>
    <row r="71" spans="2:4">
      <c r="B71" s="26">
        <f>KURSY!C72</f>
        <v>3.8088000000000002</v>
      </c>
      <c r="C71" s="26">
        <f>KURSY!K72</f>
        <v>3.8708</v>
      </c>
      <c r="D71" s="26">
        <f t="shared" si="1"/>
        <v>1</v>
      </c>
    </row>
    <row r="72" spans="2:4">
      <c r="B72" s="26">
        <f>KURSY!C73</f>
        <v>3.8001</v>
      </c>
      <c r="C72" s="26">
        <f>KURSY!K73</f>
        <v>3.8845000000000001</v>
      </c>
      <c r="D72" s="26">
        <f t="shared" si="1"/>
        <v>1</v>
      </c>
    </row>
    <row r="73" spans="2:4">
      <c r="B73" s="26">
        <f>KURSY!C74</f>
        <v>3.7875000000000001</v>
      </c>
      <c r="C73" s="26">
        <f>KURSY!K74</f>
        <v>3.8801000000000001</v>
      </c>
      <c r="D73" s="26">
        <f t="shared" si="1"/>
        <v>1</v>
      </c>
    </row>
    <row r="74" spans="2:4">
      <c r="B74" s="26">
        <f>KURSY!C75</f>
        <v>3.7746</v>
      </c>
      <c r="C74" s="26">
        <f>KURSY!K75</f>
        <v>3.8900999999999999</v>
      </c>
      <c r="D74" s="26">
        <f t="shared" si="1"/>
        <v>1</v>
      </c>
    </row>
    <row r="75" spans="2:4">
      <c r="B75" s="26">
        <f>KURSY!C76</f>
        <v>3.7277</v>
      </c>
      <c r="C75" s="26">
        <f>KURSY!K76</f>
        <v>3.9072</v>
      </c>
      <c r="D75" s="26">
        <f t="shared" si="1"/>
        <v>1</v>
      </c>
    </row>
    <row r="76" spans="2:4">
      <c r="B76" s="26">
        <f>KURSY!C77</f>
        <v>3.7302</v>
      </c>
      <c r="C76" s="26">
        <f>KURSY!K77</f>
        <v>3.9089999999999998</v>
      </c>
      <c r="D76" s="26">
        <f t="shared" si="1"/>
        <v>1</v>
      </c>
    </row>
    <row r="77" spans="2:4">
      <c r="B77" s="26">
        <f>KURSY!C78</f>
        <v>3.7275</v>
      </c>
      <c r="C77" s="26">
        <f>KURSY!K78</f>
        <v>3.8828</v>
      </c>
      <c r="D77" s="26">
        <f t="shared" si="1"/>
        <v>1</v>
      </c>
    </row>
    <row r="78" spans="2:4">
      <c r="B78" s="26">
        <f>KURSY!C79</f>
        <v>3.7124999999999999</v>
      </c>
      <c r="C78" s="26">
        <f>KURSY!K79</f>
        <v>3.9005000000000001</v>
      </c>
      <c r="D78" s="26">
        <f t="shared" si="1"/>
        <v>1</v>
      </c>
    </row>
    <row r="79" spans="2:4">
      <c r="B79" s="26">
        <f>KURSY!C80</f>
        <v>3.7370999999999999</v>
      </c>
      <c r="C79" s="26">
        <f>KURSY!K80</f>
        <v>3.8653</v>
      </c>
      <c r="D79" s="26">
        <f t="shared" si="1"/>
        <v>1</v>
      </c>
    </row>
    <row r="80" spans="2:4">
      <c r="B80" s="26">
        <f>KURSY!C81</f>
        <v>3.6894999999999998</v>
      </c>
      <c r="C80" s="26">
        <f>KURSY!K81</f>
        <v>3.8732000000000002</v>
      </c>
      <c r="D80" s="26">
        <f t="shared" si="1"/>
        <v>1</v>
      </c>
    </row>
    <row r="81" spans="2:4">
      <c r="B81" s="26">
        <f>KURSY!C82</f>
        <v>3.7115</v>
      </c>
      <c r="C81" s="26">
        <f>KURSY!K82</f>
        <v>3.8822000000000001</v>
      </c>
      <c r="D81" s="26">
        <f t="shared" si="1"/>
        <v>1</v>
      </c>
    </row>
    <row r="82" spans="2:4">
      <c r="B82" s="26">
        <f>KURSY!C83</f>
        <v>3.6751</v>
      </c>
      <c r="C82" s="26">
        <f>KURSY!K83</f>
        <v>3.8441000000000001</v>
      </c>
      <c r="D82" s="26">
        <f t="shared" si="1"/>
        <v>1</v>
      </c>
    </row>
    <row r="83" spans="2:4">
      <c r="B83" s="26">
        <f>KURSY!C84</f>
        <v>3.6396000000000002</v>
      </c>
      <c r="C83" s="26">
        <f>KURSY!K84</f>
        <v>3.8155999999999999</v>
      </c>
      <c r="D83" s="26">
        <f t="shared" si="1"/>
        <v>1</v>
      </c>
    </row>
    <row r="84" spans="2:4">
      <c r="B84" s="26">
        <f>KURSY!C85</f>
        <v>3.5987</v>
      </c>
      <c r="C84" s="26">
        <f>KURSY!K85</f>
        <v>3.8437999999999999</v>
      </c>
      <c r="D84" s="26">
        <f t="shared" si="1"/>
        <v>1</v>
      </c>
    </row>
    <row r="85" spans="2:4">
      <c r="B85" s="26">
        <f>KURSY!C86</f>
        <v>3.6320000000000001</v>
      </c>
      <c r="C85" s="26">
        <f>KURSY!K86</f>
        <v>3.8755999999999999</v>
      </c>
      <c r="D85" s="26">
        <f t="shared" si="1"/>
        <v>1</v>
      </c>
    </row>
    <row r="86" spans="2:4">
      <c r="B86" s="26">
        <f>KURSY!C87</f>
        <v>3.6204999999999998</v>
      </c>
      <c r="C86" s="26">
        <f>KURSY!K87</f>
        <v>3.8618999999999999</v>
      </c>
      <c r="D86" s="26">
        <f t="shared" si="1"/>
        <v>1</v>
      </c>
    </row>
    <row r="87" spans="2:4">
      <c r="B87" s="26">
        <f>KURSY!C88</f>
        <v>3.6116000000000001</v>
      </c>
      <c r="C87" s="26">
        <f>KURSY!K88</f>
        <v>3.9064000000000001</v>
      </c>
      <c r="D87" s="26">
        <f t="shared" si="1"/>
        <v>1</v>
      </c>
    </row>
    <row r="88" spans="2:4">
      <c r="B88" s="26">
        <f>KURSY!C89</f>
        <v>3.5830000000000002</v>
      </c>
      <c r="C88" s="26">
        <f>KURSY!K89</f>
        <v>3.9285000000000001</v>
      </c>
      <c r="D88" s="26">
        <f t="shared" si="1"/>
        <v>1</v>
      </c>
    </row>
    <row r="89" spans="2:4">
      <c r="B89" s="26">
        <f>KURSY!C90</f>
        <v>3.6095000000000002</v>
      </c>
      <c r="C89" s="26">
        <f>KURSY!K90</f>
        <v>3.9165999999999999</v>
      </c>
      <c r="D89" s="26">
        <f t="shared" si="1"/>
        <v>1</v>
      </c>
    </row>
    <row r="90" spans="2:4">
      <c r="B90" s="26">
        <f>KURSY!C91</f>
        <v>3.6488999999999998</v>
      </c>
      <c r="C90" s="26">
        <f>KURSY!K91</f>
        <v>3.9216000000000002</v>
      </c>
      <c r="D90" s="26">
        <f t="shared" si="1"/>
        <v>1</v>
      </c>
    </row>
    <row r="91" spans="2:4">
      <c r="B91" s="26">
        <f>KURSY!C92</f>
        <v>3.6446999999999998</v>
      </c>
      <c r="C91" s="26">
        <f>KURSY!K92</f>
        <v>3.9399000000000002</v>
      </c>
      <c r="D91" s="26">
        <f t="shared" si="1"/>
        <v>1</v>
      </c>
    </row>
    <row r="92" spans="2:4">
      <c r="B92" s="26">
        <f>KURSY!C93</f>
        <v>3.63</v>
      </c>
      <c r="C92" s="26">
        <f>KURSY!K93</f>
        <v>3.9125999999999999</v>
      </c>
      <c r="D92" s="26">
        <f t="shared" si="1"/>
        <v>1</v>
      </c>
    </row>
    <row r="93" spans="2:4">
      <c r="B93" s="26">
        <f>KURSY!C94</f>
        <v>3.5920999999999998</v>
      </c>
      <c r="C93" s="26">
        <f>KURSY!K94</f>
        <v>3.9295</v>
      </c>
      <c r="D93" s="26">
        <f t="shared" si="1"/>
        <v>1</v>
      </c>
    </row>
    <row r="94" spans="2:4">
      <c r="B94" s="26">
        <f>KURSY!C95</f>
        <v>3.5718999999999999</v>
      </c>
      <c r="C94" s="26">
        <f>KURSY!K95</f>
        <v>3.8955000000000002</v>
      </c>
      <c r="D94" s="26">
        <f t="shared" si="1"/>
        <v>1</v>
      </c>
    </row>
    <row r="95" spans="2:4">
      <c r="B95" s="26">
        <f>KURSY!C96</f>
        <v>3.5550000000000002</v>
      </c>
      <c r="C95" s="26">
        <f>KURSY!K96</f>
        <v>3.8641999999999999</v>
      </c>
      <c r="D95" s="26">
        <f t="shared" si="1"/>
        <v>1</v>
      </c>
    </row>
    <row r="96" spans="2:4">
      <c r="B96" s="26">
        <f>KURSY!C97</f>
        <v>3.6152000000000002</v>
      </c>
      <c r="C96" s="26">
        <f>KURSY!K97</f>
        <v>3.8786999999999998</v>
      </c>
      <c r="D96" s="26">
        <f t="shared" si="1"/>
        <v>1</v>
      </c>
    </row>
    <row r="97" spans="2:4">
      <c r="B97" s="26">
        <f>KURSY!C98</f>
        <v>3.6537999999999999</v>
      </c>
      <c r="C97" s="26">
        <f>KURSY!K98</f>
        <v>3.8976999999999999</v>
      </c>
      <c r="D97" s="26">
        <f t="shared" si="1"/>
        <v>1</v>
      </c>
    </row>
    <row r="98" spans="2:4">
      <c r="B98" s="26">
        <f>KURSY!C99</f>
        <v>3.6604999999999999</v>
      </c>
      <c r="C98" s="26">
        <f>KURSY!K99</f>
        <v>3.9260000000000002</v>
      </c>
      <c r="D98" s="26">
        <f t="shared" si="1"/>
        <v>1</v>
      </c>
    </row>
    <row r="99" spans="2:4">
      <c r="B99" s="26">
        <f>KURSY!C100</f>
        <v>3.669</v>
      </c>
      <c r="C99" s="26">
        <f>KURSY!K100</f>
        <v>3.9355000000000002</v>
      </c>
      <c r="D99" s="26">
        <f t="shared" si="1"/>
        <v>1</v>
      </c>
    </row>
    <row r="100" spans="2:4">
      <c r="B100" s="26">
        <f>KURSY!C101</f>
        <v>3.75</v>
      </c>
      <c r="C100" s="26">
        <f>KURSY!K101</f>
        <v>3.9756999999999998</v>
      </c>
      <c r="D100" s="26">
        <f t="shared" si="1"/>
        <v>1</v>
      </c>
    </row>
    <row r="101" spans="2:4">
      <c r="B101" s="26">
        <f>KURSY!C102</f>
        <v>3.7898000000000001</v>
      </c>
      <c r="C101" s="26">
        <f>KURSY!K102</f>
        <v>3.9864000000000002</v>
      </c>
      <c r="D101" s="26">
        <f t="shared" si="1"/>
        <v>1</v>
      </c>
    </row>
    <row r="102" spans="2:4">
      <c r="B102" s="26">
        <f>KURSY!C103</f>
        <v>3.7906</v>
      </c>
      <c r="C102" s="26">
        <f>KURSY!K103</f>
        <v>4.0014000000000003</v>
      </c>
      <c r="D102" s="26">
        <f t="shared" si="1"/>
        <v>1</v>
      </c>
    </row>
    <row r="103" spans="2:4">
      <c r="B103" s="26">
        <f>KURSY!C104</f>
        <v>3.7858000000000001</v>
      </c>
      <c r="C103" s="26">
        <f>KURSY!K104</f>
        <v>4.0014000000000003</v>
      </c>
      <c r="D103" s="26">
        <f t="shared" si="1"/>
        <v>1</v>
      </c>
    </row>
    <row r="104" spans="2:4">
      <c r="B104" s="26">
        <f>KURSY!C105</f>
        <v>3.7671000000000001</v>
      </c>
      <c r="C104" s="26">
        <f>KURSY!K105</f>
        <v>3.9910000000000001</v>
      </c>
      <c r="D104" s="26">
        <f t="shared" si="1"/>
        <v>1</v>
      </c>
    </row>
    <row r="105" spans="2:4">
      <c r="B105" s="26">
        <f>KURSY!C106</f>
        <v>3.7850000000000001</v>
      </c>
      <c r="C105" s="26">
        <f>KURSY!K106</f>
        <v>3.9984000000000002</v>
      </c>
      <c r="D105" s="26">
        <f t="shared" si="1"/>
        <v>1</v>
      </c>
    </row>
    <row r="106" spans="2:4">
      <c r="B106" s="26">
        <f>KURSY!C107</f>
        <v>3.7675999999999998</v>
      </c>
      <c r="C106" s="26">
        <f>KURSY!K107</f>
        <v>4.0019</v>
      </c>
      <c r="D106" s="26">
        <f t="shared" si="1"/>
        <v>1</v>
      </c>
    </row>
    <row r="107" spans="2:4">
      <c r="B107" s="26">
        <f>KURSY!C108</f>
        <v>3.7107999999999999</v>
      </c>
      <c r="C107" s="26">
        <f>KURSY!K108</f>
        <v>3.9689999999999999</v>
      </c>
      <c r="D107" s="26">
        <f t="shared" si="1"/>
        <v>1</v>
      </c>
    </row>
    <row r="108" spans="2:4">
      <c r="B108" s="26">
        <f>KURSY!C109</f>
        <v>3.6949000000000001</v>
      </c>
      <c r="C108" s="26">
        <f>KURSY!K109</f>
        <v>3.9619</v>
      </c>
      <c r="D108" s="26">
        <f t="shared" si="1"/>
        <v>1</v>
      </c>
    </row>
    <row r="109" spans="2:4">
      <c r="B109" s="26">
        <f>KURSY!C110</f>
        <v>3.7381000000000002</v>
      </c>
      <c r="C109" s="26">
        <f>KURSY!K110</f>
        <v>3.9750000000000001</v>
      </c>
      <c r="D109" s="26">
        <f t="shared" si="1"/>
        <v>1</v>
      </c>
    </row>
    <row r="110" spans="2:4">
      <c r="B110" s="26">
        <f>KURSY!C111</f>
        <v>3.6974999999999998</v>
      </c>
      <c r="C110" s="26">
        <f>KURSY!K111</f>
        <v>3.9860000000000002</v>
      </c>
      <c r="D110" s="26">
        <f t="shared" si="1"/>
        <v>1</v>
      </c>
    </row>
    <row r="111" spans="2:4">
      <c r="B111" s="26">
        <f>KURSY!C112</f>
        <v>3.6760000000000002</v>
      </c>
      <c r="C111" s="26">
        <f>KURSY!K112</f>
        <v>3.9655</v>
      </c>
      <c r="D111" s="26">
        <f t="shared" si="1"/>
        <v>1</v>
      </c>
    </row>
    <row r="112" spans="2:4">
      <c r="B112" s="26">
        <f>KURSY!C113</f>
        <v>3.6817000000000002</v>
      </c>
      <c r="C112" s="26">
        <f>KURSY!K113</f>
        <v>3.9352</v>
      </c>
      <c r="D112" s="26">
        <f t="shared" si="1"/>
        <v>1</v>
      </c>
    </row>
    <row r="113" spans="2:4">
      <c r="B113" s="26">
        <f>KURSY!C114</f>
        <v>3.7094</v>
      </c>
      <c r="C113" s="26">
        <f>KURSY!K114</f>
        <v>3.9579</v>
      </c>
      <c r="D113" s="26">
        <f t="shared" si="1"/>
        <v>1</v>
      </c>
    </row>
    <row r="114" spans="2:4">
      <c r="B114" s="26">
        <f>KURSY!C115</f>
        <v>3.6905000000000001</v>
      </c>
      <c r="C114" s="26">
        <f>KURSY!K115</f>
        <v>3.9664999999999999</v>
      </c>
      <c r="D114" s="26">
        <f t="shared" si="1"/>
        <v>1</v>
      </c>
    </row>
    <row r="115" spans="2:4">
      <c r="B115" s="26">
        <f>KURSY!C116</f>
        <v>3.6932999999999998</v>
      </c>
      <c r="C115" s="26">
        <f>KURSY!K116</f>
        <v>3.9653999999999998</v>
      </c>
      <c r="D115" s="26">
        <f t="shared" si="1"/>
        <v>1</v>
      </c>
    </row>
    <row r="116" spans="2:4">
      <c r="B116" s="26">
        <f>KURSY!C117</f>
        <v>3.6873</v>
      </c>
      <c r="C116" s="26">
        <f>KURSY!K117</f>
        <v>3.9815</v>
      </c>
      <c r="D116" s="26">
        <f t="shared" si="1"/>
        <v>1</v>
      </c>
    </row>
    <row r="117" spans="2:4">
      <c r="B117" s="26">
        <f>KURSY!C118</f>
        <v>3.6556000000000002</v>
      </c>
      <c r="C117" s="26">
        <f>KURSY!K118</f>
        <v>3.9817</v>
      </c>
      <c r="D117" s="26">
        <f t="shared" si="1"/>
        <v>1</v>
      </c>
    </row>
    <row r="118" spans="2:4">
      <c r="B118" s="26">
        <f>KURSY!C119</f>
        <v>3.6879</v>
      </c>
      <c r="C118" s="26">
        <f>KURSY!K119</f>
        <v>3.9956999999999998</v>
      </c>
      <c r="D118" s="26">
        <f t="shared" si="1"/>
        <v>1</v>
      </c>
    </row>
    <row r="119" spans="2:4">
      <c r="B119" s="26">
        <f>KURSY!C120</f>
        <v>3.6798999999999999</v>
      </c>
      <c r="C119" s="26">
        <f>KURSY!K120</f>
        <v>3.9984999999999999</v>
      </c>
      <c r="D119" s="26">
        <f t="shared" si="1"/>
        <v>1</v>
      </c>
    </row>
    <row r="120" spans="2:4">
      <c r="B120" s="26">
        <f>KURSY!C121</f>
        <v>3.7040000000000002</v>
      </c>
      <c r="C120" s="26">
        <f>KURSY!K121</f>
        <v>3.9883999999999999</v>
      </c>
      <c r="D120" s="26">
        <f t="shared" si="1"/>
        <v>1</v>
      </c>
    </row>
    <row r="121" spans="2:4">
      <c r="B121" s="26">
        <f>KURSY!C122</f>
        <v>3.7103000000000002</v>
      </c>
      <c r="C121" s="26">
        <f>KURSY!K122</f>
        <v>3.9891000000000001</v>
      </c>
      <c r="D121" s="26">
        <f t="shared" si="1"/>
        <v>1</v>
      </c>
    </row>
    <row r="122" spans="2:4">
      <c r="B122" s="26">
        <f>KURSY!C123</f>
        <v>3.7305000000000001</v>
      </c>
      <c r="C122" s="26">
        <f>KURSY!K123</f>
        <v>3.9820000000000002</v>
      </c>
      <c r="D122" s="26">
        <f t="shared" si="1"/>
        <v>1</v>
      </c>
    </row>
    <row r="123" spans="2:4">
      <c r="B123" s="26">
        <f>KURSY!C124</f>
        <v>3.7275</v>
      </c>
      <c r="C123" s="26">
        <f>KURSY!K124</f>
        <v>3.996</v>
      </c>
      <c r="D123" s="26">
        <f t="shared" si="1"/>
        <v>1</v>
      </c>
    </row>
    <row r="124" spans="2:4">
      <c r="B124" s="26">
        <f>KURSY!C125</f>
        <v>3.7671000000000001</v>
      </c>
      <c r="C124" s="26">
        <f>KURSY!K125</f>
        <v>4.0208000000000004</v>
      </c>
      <c r="D124" s="26">
        <f t="shared" si="1"/>
        <v>1</v>
      </c>
    </row>
    <row r="125" spans="2:4">
      <c r="B125" s="26">
        <f>KURSY!C126</f>
        <v>3.7645</v>
      </c>
      <c r="C125" s="26">
        <f>KURSY!K126</f>
        <v>4.0411999999999999</v>
      </c>
      <c r="D125" s="26">
        <f t="shared" si="1"/>
        <v>1</v>
      </c>
    </row>
    <row r="126" spans="2:4">
      <c r="B126" s="26">
        <f>KURSY!C127</f>
        <v>3.7625000000000002</v>
      </c>
      <c r="C126" s="26">
        <f>KURSY!K127</f>
        <v>4.0096999999999996</v>
      </c>
      <c r="D126" s="26">
        <f t="shared" si="1"/>
        <v>1</v>
      </c>
    </row>
    <row r="127" spans="2:4">
      <c r="B127" s="26">
        <f>KURSY!C128</f>
        <v>3.7858999999999998</v>
      </c>
      <c r="C127" s="26">
        <f>KURSY!K128</f>
        <v>3.9973999999999998</v>
      </c>
      <c r="D127" s="26">
        <f t="shared" si="1"/>
        <v>1</v>
      </c>
    </row>
    <row r="128" spans="2:4">
      <c r="B128" s="26">
        <f>KURSY!C129</f>
        <v>3.7726000000000002</v>
      </c>
      <c r="C128" s="26">
        <f>KURSY!K129</f>
        <v>4.0038</v>
      </c>
      <c r="D128" s="26">
        <f t="shared" si="1"/>
        <v>1</v>
      </c>
    </row>
    <row r="129" spans="2:4">
      <c r="B129" s="26">
        <f>KURSY!C130</f>
        <v>3.7959999999999998</v>
      </c>
      <c r="C129" s="26">
        <f>KURSY!K130</f>
        <v>4.0193000000000003</v>
      </c>
      <c r="D129" s="26">
        <f t="shared" si="1"/>
        <v>1</v>
      </c>
    </row>
    <row r="130" spans="2:4">
      <c r="B130" s="26">
        <f>KURSY!C131</f>
        <v>3.8313000000000001</v>
      </c>
      <c r="C130" s="26">
        <f>KURSY!K131</f>
        <v>4.0442999999999998</v>
      </c>
      <c r="D130" s="26">
        <f t="shared" si="1"/>
        <v>1</v>
      </c>
    </row>
    <row r="131" spans="2:4">
      <c r="B131" s="26">
        <f>KURSY!C132</f>
        <v>3.8224999999999998</v>
      </c>
      <c r="C131" s="26">
        <f>KURSY!K132</f>
        <v>4.0545</v>
      </c>
      <c r="D131" s="26">
        <f t="shared" ref="D131:D194" si="2">IF(B131&lt;C131,1,0)</f>
        <v>1</v>
      </c>
    </row>
    <row r="132" spans="2:4">
      <c r="B132" s="26">
        <f>KURSY!C133</f>
        <v>3.8290000000000002</v>
      </c>
      <c r="C132" s="26">
        <f>KURSY!K133</f>
        <v>4.0304000000000002</v>
      </c>
      <c r="D132" s="26">
        <f t="shared" si="2"/>
        <v>1</v>
      </c>
    </row>
    <row r="133" spans="2:4">
      <c r="B133" s="26">
        <f>KURSY!C134</f>
        <v>3.7709000000000001</v>
      </c>
      <c r="C133" s="26">
        <f>KURSY!K134</f>
        <v>4.0080999999999998</v>
      </c>
      <c r="D133" s="26">
        <f t="shared" si="2"/>
        <v>1</v>
      </c>
    </row>
    <row r="134" spans="2:4">
      <c r="B134" s="26">
        <f>KURSY!C135</f>
        <v>3.7543000000000002</v>
      </c>
      <c r="C134" s="26">
        <f>KURSY!K135</f>
        <v>3.9636</v>
      </c>
      <c r="D134" s="26">
        <f t="shared" si="2"/>
        <v>1</v>
      </c>
    </row>
    <row r="135" spans="2:4">
      <c r="B135" s="26">
        <f>KURSY!C136</f>
        <v>3.7645</v>
      </c>
      <c r="C135" s="26">
        <f>KURSY!K136</f>
        <v>3.9910999999999999</v>
      </c>
      <c r="D135" s="26">
        <f t="shared" si="2"/>
        <v>1</v>
      </c>
    </row>
    <row r="136" spans="2:4">
      <c r="B136" s="26">
        <f>KURSY!C137</f>
        <v>3.7469999999999999</v>
      </c>
      <c r="C136" s="26">
        <f>KURSY!K137</f>
        <v>3.9594999999999998</v>
      </c>
      <c r="D136" s="26">
        <f t="shared" si="2"/>
        <v>1</v>
      </c>
    </row>
    <row r="137" spans="2:4">
      <c r="B137" s="26">
        <f>KURSY!C138</f>
        <v>3.7694000000000001</v>
      </c>
      <c r="C137" s="26">
        <f>KURSY!K138</f>
        <v>3.9468999999999999</v>
      </c>
      <c r="D137" s="26">
        <f t="shared" si="2"/>
        <v>1</v>
      </c>
    </row>
    <row r="138" spans="2:4">
      <c r="B138" s="26">
        <f>KURSY!C139</f>
        <v>3.7675999999999998</v>
      </c>
      <c r="C138" s="26">
        <f>KURSY!K139</f>
        <v>3.9331999999999998</v>
      </c>
      <c r="D138" s="26">
        <f t="shared" si="2"/>
        <v>1</v>
      </c>
    </row>
    <row r="139" spans="2:4">
      <c r="B139" s="26">
        <f>KURSY!C140</f>
        <v>3.7867999999999999</v>
      </c>
      <c r="C139" s="26">
        <f>KURSY!K140</f>
        <v>3.9350000000000001</v>
      </c>
      <c r="D139" s="26">
        <f t="shared" si="2"/>
        <v>1</v>
      </c>
    </row>
    <row r="140" spans="2:4">
      <c r="B140" s="26">
        <f>KURSY!C141</f>
        <v>3.7875000000000001</v>
      </c>
      <c r="C140" s="26">
        <f>KURSY!K141</f>
        <v>3.9401999999999999</v>
      </c>
      <c r="D140" s="26">
        <f t="shared" si="2"/>
        <v>1</v>
      </c>
    </row>
    <row r="141" spans="2:4">
      <c r="B141" s="26">
        <f>KURSY!C142</f>
        <v>3.7629000000000001</v>
      </c>
      <c r="C141" s="26">
        <f>KURSY!K142</f>
        <v>3.9268999999999998</v>
      </c>
      <c r="D141" s="26">
        <f t="shared" si="2"/>
        <v>1</v>
      </c>
    </row>
    <row r="142" spans="2:4">
      <c r="B142" s="26">
        <f>KURSY!C143</f>
        <v>3.7559</v>
      </c>
      <c r="C142" s="26">
        <f>KURSY!K143</f>
        <v>3.9357000000000002</v>
      </c>
      <c r="D142" s="26">
        <f t="shared" si="2"/>
        <v>1</v>
      </c>
    </row>
    <row r="143" spans="2:4">
      <c r="B143" s="26">
        <f>KURSY!C144</f>
        <v>3.7654000000000001</v>
      </c>
      <c r="C143" s="26">
        <f>KURSY!K144</f>
        <v>3.9159000000000002</v>
      </c>
      <c r="D143" s="26">
        <f t="shared" si="2"/>
        <v>1</v>
      </c>
    </row>
    <row r="144" spans="2:4">
      <c r="B144" s="26">
        <f>KURSY!C145</f>
        <v>3.7454999999999998</v>
      </c>
      <c r="C144" s="26">
        <f>KURSY!K145</f>
        <v>3.915</v>
      </c>
      <c r="D144" s="26">
        <f t="shared" si="2"/>
        <v>1</v>
      </c>
    </row>
    <row r="145" spans="2:4">
      <c r="B145" s="26">
        <f>KURSY!C146</f>
        <v>3.7303000000000002</v>
      </c>
      <c r="C145" s="26">
        <f>KURSY!K146</f>
        <v>3.8679000000000001</v>
      </c>
      <c r="D145" s="26">
        <f t="shared" si="2"/>
        <v>1</v>
      </c>
    </row>
    <row r="146" spans="2:4">
      <c r="B146" s="26">
        <f>KURSY!C147</f>
        <v>3.7471000000000001</v>
      </c>
      <c r="C146" s="26">
        <f>KURSY!K147</f>
        <v>3.8946000000000001</v>
      </c>
      <c r="D146" s="26">
        <f t="shared" si="2"/>
        <v>1</v>
      </c>
    </row>
    <row r="147" spans="2:4">
      <c r="B147" s="26">
        <f>KURSY!C148</f>
        <v>3.7753999999999999</v>
      </c>
      <c r="C147" s="26">
        <f>KURSY!K148</f>
        <v>3.8927999999999998</v>
      </c>
      <c r="D147" s="26">
        <f t="shared" si="2"/>
        <v>1</v>
      </c>
    </row>
    <row r="148" spans="2:4">
      <c r="B148" s="26">
        <f>KURSY!C149</f>
        <v>3.7928999999999999</v>
      </c>
      <c r="C148" s="26">
        <f>KURSY!K149</f>
        <v>3.9355000000000002</v>
      </c>
      <c r="D148" s="26">
        <f t="shared" si="2"/>
        <v>1</v>
      </c>
    </row>
    <row r="149" spans="2:4">
      <c r="B149" s="26">
        <f>KURSY!C150</f>
        <v>3.7705000000000002</v>
      </c>
      <c r="C149" s="26">
        <f>KURSY!K150</f>
        <v>3.8976999999999999</v>
      </c>
      <c r="D149" s="26">
        <f t="shared" si="2"/>
        <v>1</v>
      </c>
    </row>
    <row r="150" spans="2:4">
      <c r="B150" s="26">
        <f>KURSY!C151</f>
        <v>3.7791999999999999</v>
      </c>
      <c r="C150" s="26">
        <f>KURSY!K151</f>
        <v>3.9058999999999999</v>
      </c>
      <c r="D150" s="26">
        <f t="shared" si="2"/>
        <v>1</v>
      </c>
    </row>
    <row r="151" spans="2:4">
      <c r="B151" s="26">
        <f>KURSY!C152</f>
        <v>3.8359000000000001</v>
      </c>
      <c r="C151" s="26">
        <f>KURSY!K152</f>
        <v>3.9144000000000001</v>
      </c>
      <c r="D151" s="26">
        <f t="shared" si="2"/>
        <v>1</v>
      </c>
    </row>
    <row r="152" spans="2:4">
      <c r="B152" s="26">
        <f>KURSY!C153</f>
        <v>3.8384999999999998</v>
      </c>
      <c r="C152" s="26">
        <f>KURSY!K153</f>
        <v>3.9033000000000002</v>
      </c>
      <c r="D152" s="26">
        <f t="shared" si="2"/>
        <v>1</v>
      </c>
    </row>
    <row r="153" spans="2:4">
      <c r="B153" s="26">
        <f>KURSY!C154</f>
        <v>3.8325999999999998</v>
      </c>
      <c r="C153" s="26">
        <f>KURSY!K154</f>
        <v>3.8988999999999998</v>
      </c>
      <c r="D153" s="26">
        <f t="shared" si="2"/>
        <v>1</v>
      </c>
    </row>
    <row r="154" spans="2:4">
      <c r="B154" s="26">
        <f>KURSY!C155</f>
        <v>3.8246000000000002</v>
      </c>
      <c r="C154" s="26">
        <f>KURSY!K155</f>
        <v>3.8936999999999999</v>
      </c>
      <c r="D154" s="26">
        <f t="shared" si="2"/>
        <v>1</v>
      </c>
    </row>
    <row r="155" spans="2:4">
      <c r="B155" s="26">
        <f>KURSY!C156</f>
        <v>3.8087</v>
      </c>
      <c r="C155" s="26">
        <f>KURSY!K156</f>
        <v>3.8765000000000001</v>
      </c>
      <c r="D155" s="26">
        <f t="shared" si="2"/>
        <v>1</v>
      </c>
    </row>
    <row r="156" spans="2:4">
      <c r="B156" s="26">
        <f>KURSY!C157</f>
        <v>3.7805</v>
      </c>
      <c r="C156" s="26">
        <f>KURSY!K157</f>
        <v>3.8574999999999999</v>
      </c>
      <c r="D156" s="26">
        <f t="shared" si="2"/>
        <v>1</v>
      </c>
    </row>
    <row r="157" spans="2:4">
      <c r="B157" s="26">
        <f>KURSY!C158</f>
        <v>3.7625000000000002</v>
      </c>
      <c r="C157" s="26">
        <f>KURSY!K158</f>
        <v>3.8479999999999999</v>
      </c>
      <c r="D157" s="26">
        <f t="shared" si="2"/>
        <v>1</v>
      </c>
    </row>
    <row r="158" spans="2:4">
      <c r="B158" s="26">
        <f>KURSY!C159</f>
        <v>3.7557</v>
      </c>
      <c r="C158" s="26">
        <f>KURSY!K159</f>
        <v>3.8513999999999999</v>
      </c>
      <c r="D158" s="26">
        <f t="shared" si="2"/>
        <v>1</v>
      </c>
    </row>
    <row r="159" spans="2:4">
      <c r="B159" s="26">
        <f>KURSY!C160</f>
        <v>3.7612999999999999</v>
      </c>
      <c r="C159" s="26">
        <f>KURSY!K160</f>
        <v>3.8540000000000001</v>
      </c>
      <c r="D159" s="26">
        <f t="shared" si="2"/>
        <v>1</v>
      </c>
    </row>
    <row r="160" spans="2:4">
      <c r="B160" s="26">
        <f>KURSY!C161</f>
        <v>3.7578</v>
      </c>
      <c r="C160" s="26">
        <f>KURSY!K161</f>
        <v>3.8498999999999999</v>
      </c>
      <c r="D160" s="26">
        <f t="shared" si="2"/>
        <v>1</v>
      </c>
    </row>
    <row r="161" spans="2:4">
      <c r="B161" s="26">
        <f>KURSY!C162</f>
        <v>3.7717999999999998</v>
      </c>
      <c r="C161" s="26">
        <f>KURSY!K162</f>
        <v>3.8723999999999998</v>
      </c>
      <c r="D161" s="26">
        <f t="shared" si="2"/>
        <v>1</v>
      </c>
    </row>
    <row r="162" spans="2:4">
      <c r="B162" s="26">
        <f>KURSY!C163</f>
        <v>3.7658999999999998</v>
      </c>
      <c r="C162" s="26">
        <f>KURSY!K163</f>
        <v>3.9098000000000002</v>
      </c>
      <c r="D162" s="26">
        <f t="shared" si="2"/>
        <v>1</v>
      </c>
    </row>
    <row r="163" spans="2:4">
      <c r="B163" s="26">
        <f>KURSY!C164</f>
        <v>3.7307999999999999</v>
      </c>
      <c r="C163" s="26">
        <f>KURSY!K164</f>
        <v>3.8997999999999999</v>
      </c>
      <c r="D163" s="26">
        <f t="shared" si="2"/>
        <v>1</v>
      </c>
    </row>
    <row r="164" spans="2:4">
      <c r="B164" s="26">
        <f>KURSY!C165</f>
        <v>3.6970999999999998</v>
      </c>
      <c r="C164" s="26">
        <f>KURSY!K165</f>
        <v>3.9129</v>
      </c>
      <c r="D164" s="26">
        <f t="shared" si="2"/>
        <v>1</v>
      </c>
    </row>
    <row r="165" spans="2:4">
      <c r="B165" s="26">
        <f>KURSY!C166</f>
        <v>3.6613000000000002</v>
      </c>
      <c r="C165" s="26">
        <f>KURSY!K166</f>
        <v>3.8973</v>
      </c>
      <c r="D165" s="26">
        <f t="shared" si="2"/>
        <v>1</v>
      </c>
    </row>
    <row r="166" spans="2:4">
      <c r="B166" s="26">
        <f>KURSY!C167</f>
        <v>3.6937000000000002</v>
      </c>
      <c r="C166" s="26">
        <f>KURSY!K167</f>
        <v>3.9180000000000001</v>
      </c>
      <c r="D166" s="26">
        <f t="shared" si="2"/>
        <v>1</v>
      </c>
    </row>
    <row r="167" spans="2:4">
      <c r="B167" s="26">
        <f>KURSY!C168</f>
        <v>3.7450000000000001</v>
      </c>
      <c r="C167" s="26">
        <f>KURSY!K168</f>
        <v>3.9260000000000002</v>
      </c>
      <c r="D167" s="26">
        <f t="shared" si="2"/>
        <v>1</v>
      </c>
    </row>
    <row r="168" spans="2:4">
      <c r="B168" s="26">
        <f>KURSY!C169</f>
        <v>3.7492999999999999</v>
      </c>
      <c r="C168" s="26">
        <f>KURSY!K169</f>
        <v>3.8988</v>
      </c>
      <c r="D168" s="26">
        <f t="shared" si="2"/>
        <v>1</v>
      </c>
    </row>
    <row r="169" spans="2:4">
      <c r="B169" s="26">
        <f>KURSY!C170</f>
        <v>3.778</v>
      </c>
      <c r="C169" s="26">
        <f>KURSY!K170</f>
        <v>3.9238</v>
      </c>
      <c r="D169" s="26">
        <f t="shared" si="2"/>
        <v>1</v>
      </c>
    </row>
    <row r="170" spans="2:4">
      <c r="B170" s="26">
        <f>KURSY!C171</f>
        <v>3.7503000000000002</v>
      </c>
      <c r="C170" s="26">
        <f>KURSY!K171</f>
        <v>3.8984999999999999</v>
      </c>
      <c r="D170" s="26">
        <f t="shared" si="2"/>
        <v>1</v>
      </c>
    </row>
    <row r="171" spans="2:4">
      <c r="B171" s="26">
        <f>KURSY!C172</f>
        <v>3.7625999999999999</v>
      </c>
      <c r="C171" s="26">
        <f>KURSY!K172</f>
        <v>3.9064999999999999</v>
      </c>
      <c r="D171" s="26">
        <f t="shared" si="2"/>
        <v>1</v>
      </c>
    </row>
    <row r="172" spans="2:4">
      <c r="B172" s="26">
        <f>KURSY!C173</f>
        <v>3.7645</v>
      </c>
      <c r="C172" s="26">
        <f>KURSY!K173</f>
        <v>3.8839999999999999</v>
      </c>
      <c r="D172" s="26">
        <f t="shared" si="2"/>
        <v>1</v>
      </c>
    </row>
    <row r="173" spans="2:4">
      <c r="B173" s="26">
        <f>KURSY!C174</f>
        <v>3.7951999999999999</v>
      </c>
      <c r="C173" s="26">
        <f>KURSY!K174</f>
        <v>3.8982000000000001</v>
      </c>
      <c r="D173" s="26">
        <f t="shared" si="2"/>
        <v>1</v>
      </c>
    </row>
    <row r="174" spans="2:4">
      <c r="B174" s="26">
        <f>KURSY!C175</f>
        <v>3.7928000000000002</v>
      </c>
      <c r="C174" s="26">
        <f>KURSY!K175</f>
        <v>3.8982999999999999</v>
      </c>
      <c r="D174" s="26">
        <f t="shared" si="2"/>
        <v>1</v>
      </c>
    </row>
    <row r="175" spans="2:4">
      <c r="B175" s="26">
        <f>KURSY!C176</f>
        <v>3.7877999999999998</v>
      </c>
      <c r="C175" s="26">
        <f>KURSY!K176</f>
        <v>3.8843000000000001</v>
      </c>
      <c r="D175" s="26">
        <f t="shared" si="2"/>
        <v>1</v>
      </c>
    </row>
    <row r="176" spans="2:4">
      <c r="B176" s="26">
        <f>KURSY!C177</f>
        <v>3.7633999999999999</v>
      </c>
      <c r="C176" s="26">
        <f>KURSY!K177</f>
        <v>3.8666</v>
      </c>
      <c r="D176" s="26">
        <f t="shared" si="2"/>
        <v>1</v>
      </c>
    </row>
    <row r="177" spans="2:4">
      <c r="B177" s="26">
        <f>KURSY!C178</f>
        <v>3.7648000000000001</v>
      </c>
      <c r="C177" s="26">
        <f>KURSY!K178</f>
        <v>3.8570000000000002</v>
      </c>
      <c r="D177" s="26">
        <f t="shared" si="2"/>
        <v>1</v>
      </c>
    </row>
    <row r="178" spans="2:4">
      <c r="B178" s="26">
        <f>KURSY!C179</f>
        <v>3.7263999999999999</v>
      </c>
      <c r="C178" s="26">
        <f>KURSY!K179</f>
        <v>3.8289</v>
      </c>
      <c r="D178" s="26">
        <f t="shared" si="2"/>
        <v>1</v>
      </c>
    </row>
    <row r="179" spans="2:4">
      <c r="B179" s="26">
        <f>KURSY!C180</f>
        <v>3.7124000000000001</v>
      </c>
      <c r="C179" s="26">
        <f>KURSY!K180</f>
        <v>3.8271999999999999</v>
      </c>
      <c r="D179" s="26">
        <f t="shared" si="2"/>
        <v>1</v>
      </c>
    </row>
    <row r="180" spans="2:4">
      <c r="B180" s="26">
        <f>KURSY!C181</f>
        <v>3.7238000000000002</v>
      </c>
      <c r="C180" s="26">
        <f>KURSY!K181</f>
        <v>3.8416999999999999</v>
      </c>
      <c r="D180" s="26">
        <f t="shared" si="2"/>
        <v>1</v>
      </c>
    </row>
    <row r="181" spans="2:4">
      <c r="B181" s="26">
        <f>KURSY!C182</f>
        <v>3.7315</v>
      </c>
      <c r="C181" s="26">
        <f>KURSY!K182</f>
        <v>3.8361000000000001</v>
      </c>
      <c r="D181" s="26">
        <f t="shared" si="2"/>
        <v>1</v>
      </c>
    </row>
    <row r="182" spans="2:4">
      <c r="B182" s="26">
        <f>KURSY!C183</f>
        <v>3.7128999999999999</v>
      </c>
      <c r="C182" s="26">
        <f>KURSY!K183</f>
        <v>3.8368000000000002</v>
      </c>
      <c r="D182" s="26">
        <f t="shared" si="2"/>
        <v>1</v>
      </c>
    </row>
    <row r="183" spans="2:4">
      <c r="B183" s="26">
        <f>KURSY!C184</f>
        <v>3.6738</v>
      </c>
      <c r="C183" s="26">
        <f>KURSY!K184</f>
        <v>3.8359000000000001</v>
      </c>
      <c r="D183" s="26">
        <f t="shared" si="2"/>
        <v>1</v>
      </c>
    </row>
    <row r="184" spans="2:4">
      <c r="B184" s="26">
        <f>KURSY!C185</f>
        <v>3.7080000000000002</v>
      </c>
      <c r="C184" s="26">
        <f>KURSY!K185</f>
        <v>3.8359000000000001</v>
      </c>
      <c r="D184" s="26">
        <f t="shared" si="2"/>
        <v>1</v>
      </c>
    </row>
    <row r="185" spans="2:4">
      <c r="B185" s="26">
        <f>KURSY!C186</f>
        <v>3.7437999999999998</v>
      </c>
      <c r="C185" s="26">
        <f>KURSY!K186</f>
        <v>3.8521999999999998</v>
      </c>
      <c r="D185" s="26">
        <f t="shared" si="2"/>
        <v>1</v>
      </c>
    </row>
    <row r="186" spans="2:4">
      <c r="B186" s="26">
        <f>KURSY!C187</f>
        <v>3.7801</v>
      </c>
      <c r="C186" s="26">
        <f>KURSY!K187</f>
        <v>3.8632</v>
      </c>
      <c r="D186" s="26">
        <f t="shared" si="2"/>
        <v>1</v>
      </c>
    </row>
    <row r="187" spans="2:4">
      <c r="B187" s="26">
        <f>KURSY!C188</f>
        <v>3.7686999999999999</v>
      </c>
      <c r="C187" s="26">
        <f>KURSY!K188</f>
        <v>3.8593000000000002</v>
      </c>
      <c r="D187" s="26">
        <f t="shared" si="2"/>
        <v>1</v>
      </c>
    </row>
    <row r="188" spans="2:4">
      <c r="B188" s="26">
        <f>KURSY!C189</f>
        <v>3.7818000000000001</v>
      </c>
      <c r="C188" s="26">
        <f>KURSY!K189</f>
        <v>3.8473000000000002</v>
      </c>
      <c r="D188" s="26">
        <f t="shared" si="2"/>
        <v>1</v>
      </c>
    </row>
    <row r="189" spans="2:4">
      <c r="B189" s="26">
        <f>KURSY!C190</f>
        <v>3.7860999999999998</v>
      </c>
      <c r="C189" s="26">
        <f>KURSY!K190</f>
        <v>3.8656000000000001</v>
      </c>
      <c r="D189" s="26">
        <f t="shared" si="2"/>
        <v>1</v>
      </c>
    </row>
    <row r="190" spans="2:4">
      <c r="B190" s="26">
        <f>KURSY!C191</f>
        <v>3.7799</v>
      </c>
      <c r="C190" s="26">
        <f>KURSY!K191</f>
        <v>3.8908999999999998</v>
      </c>
      <c r="D190" s="26">
        <f t="shared" si="2"/>
        <v>1</v>
      </c>
    </row>
    <row r="191" spans="2:4">
      <c r="B191" s="26">
        <f>KURSY!C192</f>
        <v>3.7753999999999999</v>
      </c>
      <c r="C191" s="26">
        <f>KURSY!K192</f>
        <v>3.8784999999999998</v>
      </c>
      <c r="D191" s="26">
        <f t="shared" si="2"/>
        <v>1</v>
      </c>
    </row>
    <row r="192" spans="2:4">
      <c r="B192" s="26">
        <f>KURSY!C193</f>
        <v>3.8005</v>
      </c>
      <c r="C192" s="26">
        <f>KURSY!K193</f>
        <v>3.8889999999999998</v>
      </c>
      <c r="D192" s="26">
        <f t="shared" si="2"/>
        <v>1</v>
      </c>
    </row>
    <row r="193" spans="2:4">
      <c r="B193" s="26">
        <f>KURSY!C194</f>
        <v>3.8028</v>
      </c>
      <c r="C193" s="26">
        <f>KURSY!K194</f>
        <v>3.8885000000000001</v>
      </c>
      <c r="D193" s="26">
        <f t="shared" si="2"/>
        <v>1</v>
      </c>
    </row>
    <row r="194" spans="2:4">
      <c r="B194" s="26">
        <f>KURSY!C195</f>
        <v>3.7730000000000001</v>
      </c>
      <c r="C194" s="26">
        <f>KURSY!K195</f>
        <v>3.8864000000000001</v>
      </c>
      <c r="D194" s="26">
        <f t="shared" si="2"/>
        <v>1</v>
      </c>
    </row>
    <row r="195" spans="2:4">
      <c r="B195" s="26">
        <f>KURSY!C196</f>
        <v>3.7890000000000001</v>
      </c>
      <c r="C195" s="26">
        <f>KURSY!K196</f>
        <v>3.8873000000000002</v>
      </c>
      <c r="D195" s="26">
        <f t="shared" ref="D195:D255" si="3">IF(B195&lt;C195,1,0)</f>
        <v>1</v>
      </c>
    </row>
    <row r="196" spans="2:4">
      <c r="B196" s="26">
        <f>KURSY!C197</f>
        <v>3.7604000000000002</v>
      </c>
      <c r="C196" s="26">
        <f>KURSY!K197</f>
        <v>3.8868999999999998</v>
      </c>
      <c r="D196" s="26">
        <f t="shared" si="3"/>
        <v>1</v>
      </c>
    </row>
    <row r="197" spans="2:4">
      <c r="B197" s="26">
        <f>KURSY!C198</f>
        <v>3.7543000000000002</v>
      </c>
      <c r="C197" s="26">
        <f>KURSY!K198</f>
        <v>3.8772000000000002</v>
      </c>
      <c r="D197" s="26">
        <f t="shared" si="3"/>
        <v>1</v>
      </c>
    </row>
    <row r="198" spans="2:4">
      <c r="B198" s="26">
        <f>KURSY!C199</f>
        <v>3.7242000000000002</v>
      </c>
      <c r="C198" s="26">
        <f>KURSY!K199</f>
        <v>3.8631000000000002</v>
      </c>
      <c r="D198" s="26">
        <f t="shared" si="3"/>
        <v>1</v>
      </c>
    </row>
    <row r="199" spans="2:4">
      <c r="B199" s="26">
        <f>KURSY!C200</f>
        <v>3.7147999999999999</v>
      </c>
      <c r="C199" s="26">
        <f>KURSY!K200</f>
        <v>3.8643999999999998</v>
      </c>
      <c r="D199" s="26">
        <f t="shared" si="3"/>
        <v>1</v>
      </c>
    </row>
    <row r="200" spans="2:4">
      <c r="B200" s="26">
        <f>KURSY!C201</f>
        <v>3.7199</v>
      </c>
      <c r="C200" s="26">
        <f>KURSY!K201</f>
        <v>3.8715999999999999</v>
      </c>
      <c r="D200" s="26">
        <f t="shared" si="3"/>
        <v>1</v>
      </c>
    </row>
    <row r="201" spans="2:4">
      <c r="B201" s="26">
        <f>KURSY!C202</f>
        <v>3.7128999999999999</v>
      </c>
      <c r="C201" s="26">
        <f>KURSY!K202</f>
        <v>3.8818999999999999</v>
      </c>
      <c r="D201" s="26">
        <f t="shared" si="3"/>
        <v>1</v>
      </c>
    </row>
    <row r="202" spans="2:4">
      <c r="B202" s="26">
        <f>KURSY!C203</f>
        <v>3.6947999999999999</v>
      </c>
      <c r="C202" s="26">
        <f>KURSY!K203</f>
        <v>3.8929999999999998</v>
      </c>
      <c r="D202" s="26">
        <f t="shared" si="3"/>
        <v>1</v>
      </c>
    </row>
    <row r="203" spans="2:4">
      <c r="B203" s="26">
        <f>KURSY!C204</f>
        <v>3.7242999999999999</v>
      </c>
      <c r="C203" s="26">
        <f>KURSY!K204</f>
        <v>3.9022000000000001</v>
      </c>
      <c r="D203" s="26">
        <f t="shared" si="3"/>
        <v>1</v>
      </c>
    </row>
    <row r="204" spans="2:4">
      <c r="B204" s="26">
        <f>KURSY!C205</f>
        <v>3.7265000000000001</v>
      </c>
      <c r="C204" s="26">
        <f>KURSY!K205</f>
        <v>3.9097</v>
      </c>
      <c r="D204" s="26">
        <f t="shared" si="3"/>
        <v>1</v>
      </c>
    </row>
    <row r="205" spans="2:4">
      <c r="B205" s="26">
        <f>KURSY!C206</f>
        <v>3.7385000000000002</v>
      </c>
      <c r="C205" s="26">
        <f>KURSY!K206</f>
        <v>3.9319000000000002</v>
      </c>
      <c r="D205" s="26">
        <f t="shared" si="3"/>
        <v>1</v>
      </c>
    </row>
    <row r="206" spans="2:4">
      <c r="B206" s="26">
        <f>KURSY!C207</f>
        <v>3.7627000000000002</v>
      </c>
      <c r="C206" s="26">
        <f>KURSY!K207</f>
        <v>3.9411</v>
      </c>
      <c r="D206" s="26">
        <f t="shared" si="3"/>
        <v>1</v>
      </c>
    </row>
    <row r="207" spans="2:4">
      <c r="B207" s="26">
        <f>KURSY!C208</f>
        <v>3.7806000000000002</v>
      </c>
      <c r="C207" s="26">
        <f>KURSY!K208</f>
        <v>3.9357000000000002</v>
      </c>
      <c r="D207" s="26">
        <f t="shared" si="3"/>
        <v>1</v>
      </c>
    </row>
    <row r="208" spans="2:4">
      <c r="B208" s="26">
        <f>KURSY!C209</f>
        <v>3.82</v>
      </c>
      <c r="C208" s="26">
        <f>KURSY!K209</f>
        <v>3.9296000000000002</v>
      </c>
      <c r="D208" s="26">
        <f t="shared" si="3"/>
        <v>1</v>
      </c>
    </row>
    <row r="209" spans="2:4">
      <c r="B209" s="26">
        <f>KURSY!C210</f>
        <v>3.8645</v>
      </c>
      <c r="C209" s="26">
        <f>KURSY!K210</f>
        <v>3.9443999999999999</v>
      </c>
      <c r="D209" s="26">
        <f t="shared" si="3"/>
        <v>1</v>
      </c>
    </row>
    <row r="210" spans="2:4">
      <c r="B210" s="26">
        <f>KURSY!C211</f>
        <v>3.8668999999999998</v>
      </c>
      <c r="C210" s="26">
        <f>KURSY!K211</f>
        <v>3.9302000000000001</v>
      </c>
      <c r="D210" s="26">
        <f t="shared" si="3"/>
        <v>1</v>
      </c>
    </row>
    <row r="211" spans="2:4">
      <c r="B211" s="26">
        <f>KURSY!C212</f>
        <v>3.8826000000000001</v>
      </c>
      <c r="C211" s="26">
        <f>KURSY!K212</f>
        <v>3.9459</v>
      </c>
      <c r="D211" s="26">
        <f t="shared" si="3"/>
        <v>1</v>
      </c>
    </row>
    <row r="212" spans="2:4">
      <c r="B212" s="26">
        <f>KURSY!C213</f>
        <v>3.8974000000000002</v>
      </c>
      <c r="C212" s="26">
        <f>KURSY!K213</f>
        <v>3.9363999999999999</v>
      </c>
      <c r="D212" s="26">
        <f t="shared" si="3"/>
        <v>1</v>
      </c>
    </row>
    <row r="213" spans="2:4">
      <c r="B213" s="26">
        <f>KURSY!C214</f>
        <v>3.8748</v>
      </c>
      <c r="C213" s="26">
        <f>KURSY!K214</f>
        <v>3.9255</v>
      </c>
      <c r="D213" s="26">
        <f t="shared" si="3"/>
        <v>1</v>
      </c>
    </row>
    <row r="214" spans="2:4">
      <c r="B214" s="26">
        <f>KURSY!C215</f>
        <v>3.859</v>
      </c>
      <c r="C214" s="26">
        <f>KURSY!K215</f>
        <v>3.9060000000000001</v>
      </c>
      <c r="D214" s="26">
        <f t="shared" si="3"/>
        <v>1</v>
      </c>
    </row>
    <row r="215" spans="2:4">
      <c r="B215" s="26">
        <f>KURSY!C216</f>
        <v>3.8677999999999999</v>
      </c>
      <c r="C215" s="26">
        <f>KURSY!K216</f>
        <v>3.9125999999999999</v>
      </c>
      <c r="D215" s="26">
        <f t="shared" si="3"/>
        <v>1</v>
      </c>
    </row>
    <row r="216" spans="2:4">
      <c r="B216" s="26">
        <f>KURSY!C217</f>
        <v>3.8875999999999999</v>
      </c>
      <c r="C216" s="26">
        <f>KURSY!K217</f>
        <v>3.9234</v>
      </c>
      <c r="D216" s="26">
        <f t="shared" si="3"/>
        <v>1</v>
      </c>
    </row>
    <row r="217" spans="2:4">
      <c r="B217" s="26">
        <f>KURSY!C218</f>
        <v>3.8925000000000001</v>
      </c>
      <c r="C217" s="26">
        <f>KURSY!K218</f>
        <v>3.9062000000000001</v>
      </c>
      <c r="D217" s="26">
        <f t="shared" si="3"/>
        <v>1</v>
      </c>
    </row>
    <row r="218" spans="2:4">
      <c r="B218" s="26">
        <f>KURSY!C219</f>
        <v>3.9075000000000002</v>
      </c>
      <c r="C218" s="26">
        <f>KURSY!K219</f>
        <v>3.9245999999999999</v>
      </c>
      <c r="D218" s="26">
        <f t="shared" si="3"/>
        <v>1</v>
      </c>
    </row>
    <row r="219" spans="2:4">
      <c r="B219" s="26">
        <f>KURSY!C220</f>
        <v>3.9605000000000001</v>
      </c>
      <c r="C219" s="26">
        <f>KURSY!K220</f>
        <v>3.9464000000000001</v>
      </c>
      <c r="D219" s="26">
        <f t="shared" si="3"/>
        <v>0</v>
      </c>
    </row>
    <row r="220" spans="2:4">
      <c r="B220" s="26">
        <f>KURSY!C221</f>
        <v>3.9569999999999999</v>
      </c>
      <c r="C220" s="26">
        <f>KURSY!K221</f>
        <v>3.9434999999999998</v>
      </c>
      <c r="D220" s="26">
        <f t="shared" si="3"/>
        <v>0</v>
      </c>
    </row>
    <row r="221" spans="2:4">
      <c r="B221" s="26">
        <f>KURSY!C222</f>
        <v>3.9434</v>
      </c>
      <c r="C221" s="26">
        <f>KURSY!K222</f>
        <v>3.9262999999999999</v>
      </c>
      <c r="D221" s="26">
        <f t="shared" si="3"/>
        <v>0</v>
      </c>
    </row>
    <row r="222" spans="2:4">
      <c r="B222" s="26">
        <f>KURSY!C223</f>
        <v>3.9388000000000001</v>
      </c>
      <c r="C222" s="26">
        <f>KURSY!K223</f>
        <v>3.9247999999999998</v>
      </c>
      <c r="D222" s="26">
        <f t="shared" si="3"/>
        <v>0</v>
      </c>
    </row>
    <row r="223" spans="2:4">
      <c r="B223" s="26">
        <f>KURSY!C224</f>
        <v>3.9581</v>
      </c>
      <c r="C223" s="26">
        <f>KURSY!K224</f>
        <v>3.9327999999999999</v>
      </c>
      <c r="D223" s="26">
        <f t="shared" si="3"/>
        <v>0</v>
      </c>
    </row>
    <row r="224" spans="2:4">
      <c r="B224" s="26">
        <f>KURSY!C225</f>
        <v>3.9775</v>
      </c>
      <c r="C224" s="26">
        <f>KURSY!K225</f>
        <v>3.9323999999999999</v>
      </c>
      <c r="D224" s="26">
        <f t="shared" si="3"/>
        <v>0</v>
      </c>
    </row>
    <row r="225" spans="2:4">
      <c r="B225" s="26">
        <f>KURSY!C226</f>
        <v>3.9802</v>
      </c>
      <c r="C225" s="26">
        <f>KURSY!K226</f>
        <v>3.9264000000000001</v>
      </c>
      <c r="D225" s="26">
        <f t="shared" si="3"/>
        <v>0</v>
      </c>
    </row>
    <row r="226" spans="2:4">
      <c r="B226" s="26">
        <f>KURSY!C227</f>
        <v>3.9754</v>
      </c>
      <c r="C226" s="26">
        <f>KURSY!K227</f>
        <v>3.9022999999999999</v>
      </c>
      <c r="D226" s="26">
        <f t="shared" si="3"/>
        <v>0</v>
      </c>
    </row>
    <row r="227" spans="2:4">
      <c r="B227" s="26">
        <f>KURSY!C228</f>
        <v>3.9706000000000001</v>
      </c>
      <c r="C227" s="26">
        <f>KURSY!K228</f>
        <v>3.9142999999999999</v>
      </c>
      <c r="D227" s="26">
        <f t="shared" si="3"/>
        <v>0</v>
      </c>
    </row>
    <row r="228" spans="2:4">
      <c r="B228" s="26">
        <f>KURSY!C229</f>
        <v>3.988</v>
      </c>
      <c r="C228" s="26">
        <f>KURSY!K229</f>
        <v>3.9150999999999998</v>
      </c>
      <c r="D228" s="26">
        <f t="shared" si="3"/>
        <v>0</v>
      </c>
    </row>
    <row r="229" spans="2:4">
      <c r="B229" s="26">
        <f>KURSY!C230</f>
        <v>4.0021000000000004</v>
      </c>
      <c r="C229" s="26">
        <f>KURSY!K230</f>
        <v>3.9298000000000002</v>
      </c>
      <c r="D229" s="26">
        <f t="shared" si="3"/>
        <v>0</v>
      </c>
    </row>
    <row r="230" spans="2:4">
      <c r="B230" s="26">
        <f>KURSY!C231</f>
        <v>4.0214999999999996</v>
      </c>
      <c r="C230" s="26">
        <f>KURSY!K231</f>
        <v>3.9430999999999998</v>
      </c>
      <c r="D230" s="26">
        <f t="shared" si="3"/>
        <v>0</v>
      </c>
    </row>
    <row r="231" spans="2:4">
      <c r="B231" s="26">
        <f>KURSY!C232</f>
        <v>4.0297999999999998</v>
      </c>
      <c r="C231" s="26">
        <f>KURSY!K232</f>
        <v>3.9403999999999999</v>
      </c>
      <c r="D231" s="26">
        <f t="shared" si="3"/>
        <v>0</v>
      </c>
    </row>
    <row r="232" spans="2:4">
      <c r="B232" s="26">
        <f>KURSY!C233</f>
        <v>4.0332999999999997</v>
      </c>
      <c r="C232" s="26">
        <f>KURSY!K233</f>
        <v>3.9171999999999998</v>
      </c>
      <c r="D232" s="26">
        <f t="shared" si="3"/>
        <v>0</v>
      </c>
    </row>
    <row r="233" spans="2:4">
      <c r="B233" s="26">
        <f>KURSY!C234</f>
        <v>4.0304000000000002</v>
      </c>
      <c r="C233" s="26">
        <f>KURSY!K234</f>
        <v>3.9098999999999999</v>
      </c>
      <c r="D233" s="26">
        <f t="shared" si="3"/>
        <v>0</v>
      </c>
    </row>
    <row r="234" spans="2:4">
      <c r="B234" s="26">
        <f>KURSY!C235</f>
        <v>4.0247999999999999</v>
      </c>
      <c r="C234" s="26">
        <f>KURSY!K235</f>
        <v>3.9127999999999998</v>
      </c>
      <c r="D234" s="26">
        <f t="shared" si="3"/>
        <v>0</v>
      </c>
    </row>
    <row r="235" spans="2:4">
      <c r="B235" s="26">
        <f>KURSY!C236</f>
        <v>4.0305</v>
      </c>
      <c r="C235" s="26">
        <f>KURSY!K236</f>
        <v>3.9278</v>
      </c>
      <c r="D235" s="26">
        <f t="shared" si="3"/>
        <v>0</v>
      </c>
    </row>
    <row r="236" spans="2:4">
      <c r="B236" s="26">
        <f>KURSY!C237</f>
        <v>4.04</v>
      </c>
      <c r="C236" s="26">
        <f>KURSY!K237</f>
        <v>3.9460999999999999</v>
      </c>
      <c r="D236" s="26">
        <f t="shared" si="3"/>
        <v>0</v>
      </c>
    </row>
    <row r="237" spans="2:4">
      <c r="B237" s="26">
        <f>KURSY!C238</f>
        <v>3.9607000000000001</v>
      </c>
      <c r="C237" s="26">
        <f>KURSY!K238</f>
        <v>3.9643000000000002</v>
      </c>
      <c r="D237" s="26">
        <f t="shared" si="3"/>
        <v>1</v>
      </c>
    </row>
    <row r="238" spans="2:4">
      <c r="B238" s="26">
        <f>KURSY!C239</f>
        <v>3.9853000000000001</v>
      </c>
      <c r="C238" s="26">
        <f>KURSY!K239</f>
        <v>3.9781</v>
      </c>
      <c r="D238" s="26">
        <f t="shared" si="3"/>
        <v>0</v>
      </c>
    </row>
    <row r="239" spans="2:4">
      <c r="B239" s="26">
        <f>KURSY!C240</f>
        <v>3.9876999999999998</v>
      </c>
      <c r="C239" s="26">
        <f>KURSY!K240</f>
        <v>3.9963000000000002</v>
      </c>
      <c r="D239" s="26">
        <f t="shared" si="3"/>
        <v>1</v>
      </c>
    </row>
    <row r="240" spans="2:4">
      <c r="B240" s="26">
        <f>KURSY!C241</f>
        <v>3.9704999999999999</v>
      </c>
      <c r="C240" s="26">
        <f>KURSY!K241</f>
        <v>4.0030000000000001</v>
      </c>
      <c r="D240" s="26">
        <f t="shared" si="3"/>
        <v>1</v>
      </c>
    </row>
    <row r="241" spans="2:4">
      <c r="B241" s="26">
        <f>KURSY!C242</f>
        <v>3.9601000000000002</v>
      </c>
      <c r="C241" s="26">
        <f>KURSY!K242</f>
        <v>4.0083000000000002</v>
      </c>
      <c r="D241" s="26">
        <f t="shared" si="3"/>
        <v>1</v>
      </c>
    </row>
    <row r="242" spans="2:4">
      <c r="B242" s="26">
        <f>KURSY!C243</f>
        <v>3.9718</v>
      </c>
      <c r="C242" s="26">
        <f>KURSY!K243</f>
        <v>4.0186000000000002</v>
      </c>
      <c r="D242" s="26">
        <f t="shared" si="3"/>
        <v>1</v>
      </c>
    </row>
    <row r="243" spans="2:4">
      <c r="B243" s="26">
        <f>KURSY!C244</f>
        <v>3.9695</v>
      </c>
      <c r="C243" s="26">
        <f>KURSY!K244</f>
        <v>4.0286999999999997</v>
      </c>
      <c r="D243" s="26">
        <f t="shared" si="3"/>
        <v>1</v>
      </c>
    </row>
    <row r="244" spans="2:4">
      <c r="B244" s="26">
        <f>KURSY!C245</f>
        <v>3.9523000000000001</v>
      </c>
      <c r="C244" s="26">
        <f>KURSY!K245</f>
        <v>4.0221999999999998</v>
      </c>
      <c r="D244" s="26">
        <f t="shared" si="3"/>
        <v>1</v>
      </c>
    </row>
    <row r="245" spans="2:4">
      <c r="B245" s="26">
        <f>KURSY!C246</f>
        <v>3.9643999999999999</v>
      </c>
      <c r="C245" s="26">
        <f>KURSY!K246</f>
        <v>4.0027999999999997</v>
      </c>
      <c r="D245" s="26">
        <f t="shared" si="3"/>
        <v>1</v>
      </c>
    </row>
    <row r="246" spans="2:4">
      <c r="B246" s="26">
        <f>KURSY!C247</f>
        <v>3.9645999999999999</v>
      </c>
      <c r="C246" s="26">
        <f>KURSY!K247</f>
        <v>3.9817</v>
      </c>
      <c r="D246" s="26">
        <f t="shared" si="3"/>
        <v>1</v>
      </c>
    </row>
    <row r="247" spans="2:4">
      <c r="B247" s="26">
        <f>KURSY!C248</f>
        <v>3.9558</v>
      </c>
      <c r="C247" s="26">
        <f>KURSY!K248</f>
        <v>3.9733000000000001</v>
      </c>
      <c r="D247" s="26">
        <f t="shared" si="3"/>
        <v>1</v>
      </c>
    </row>
    <row r="248" spans="2:4">
      <c r="B248" s="26">
        <f>KURSY!C249</f>
        <v>3.92</v>
      </c>
      <c r="C248" s="26">
        <f>KURSY!K249</f>
        <v>3.9348000000000001</v>
      </c>
      <c r="D248" s="26">
        <f t="shared" si="3"/>
        <v>1</v>
      </c>
    </row>
    <row r="249" spans="2:4">
      <c r="B249" s="26">
        <f>KURSY!C250</f>
        <v>3.8786999999999998</v>
      </c>
      <c r="C249" s="26">
        <f>KURSY!K250</f>
        <v>3.9161000000000001</v>
      </c>
      <c r="D249" s="26">
        <f t="shared" si="3"/>
        <v>1</v>
      </c>
    </row>
    <row r="250" spans="2:4">
      <c r="B250" s="26">
        <f>KURSY!C251</f>
        <v>3.8872</v>
      </c>
      <c r="C250" s="26">
        <f>KURSY!K251</f>
        <v>3.9270999999999998</v>
      </c>
      <c r="D250" s="26">
        <f t="shared" si="3"/>
        <v>1</v>
      </c>
    </row>
    <row r="251" spans="2:4">
      <c r="B251" s="26">
        <f>KURSY!C252</f>
        <v>3.8694999999999999</v>
      </c>
      <c r="C251" s="26">
        <f>KURSY!K252</f>
        <v>3.9241999999999999</v>
      </c>
      <c r="D251" s="26">
        <f t="shared" si="3"/>
        <v>1</v>
      </c>
    </row>
    <row r="252" spans="2:4">
      <c r="B252" s="26">
        <f>KURSY!C253</f>
        <v>3.8662999999999998</v>
      </c>
      <c r="C252" s="26">
        <f>KURSY!K253</f>
        <v>3.9114</v>
      </c>
      <c r="D252" s="26">
        <f t="shared" si="3"/>
        <v>1</v>
      </c>
    </row>
    <row r="253" spans="2:4">
      <c r="B253" s="26">
        <f>KURSY!C254</f>
        <v>3.8658999999999999</v>
      </c>
      <c r="C253" s="26">
        <f>KURSY!K254</f>
        <v>3.9140000000000001</v>
      </c>
      <c r="D253" s="26">
        <f t="shared" si="3"/>
        <v>1</v>
      </c>
    </row>
    <row r="254" spans="2:4">
      <c r="B254" s="26">
        <f>KURSY!C255</f>
        <v>3.8801000000000001</v>
      </c>
      <c r="C254" s="26">
        <f>KURSY!K255</f>
        <v>3.9165000000000001</v>
      </c>
      <c r="D254" s="26">
        <f t="shared" si="3"/>
        <v>1</v>
      </c>
    </row>
    <row r="255" spans="2:4">
      <c r="B255" s="26">
        <f>KURSY!C256</f>
        <v>3.9011</v>
      </c>
      <c r="C255" s="26">
        <f>KURSY!K256</f>
        <v>3.9394</v>
      </c>
      <c r="D255" s="26">
        <f t="shared" si="3"/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I262"/>
  <sheetViews>
    <sheetView workbookViewId="0"/>
  </sheetViews>
  <sheetFormatPr defaultRowHeight="12.75"/>
  <cols>
    <col min="1" max="1" width="13.28515625" customWidth="1"/>
  </cols>
  <sheetData>
    <row r="1" spans="1:35">
      <c r="A1" s="22">
        <f>SUM(B262:AI262)</f>
        <v>11</v>
      </c>
      <c r="B1" t="str">
        <f>KURSY!B2</f>
        <v>bat (Tajlandia)</v>
      </c>
      <c r="C1" t="str">
        <f>KURSY!C2</f>
        <v>dolar amerykański</v>
      </c>
      <c r="D1" t="str">
        <f>KURSY!D2</f>
        <v>dolar australijski</v>
      </c>
      <c r="E1" t="str">
        <f>KURSY!E2</f>
        <v>dolar Hongkongu</v>
      </c>
      <c r="F1" t="str">
        <f>KURSY!F2</f>
        <v>dolar kanadyjski</v>
      </c>
      <c r="G1" t="str">
        <f>KURSY!G2</f>
        <v>dolar nowozelandzki</v>
      </c>
      <c r="H1" t="str">
        <f>KURSY!H2</f>
        <v>dolar singapurski</v>
      </c>
      <c r="I1" t="str">
        <f>KURSY!I2</f>
        <v>euro</v>
      </c>
      <c r="J1" t="str">
        <f>KURSY!J2</f>
        <v>forint (Węgry)</v>
      </c>
      <c r="K1" t="str">
        <f>KURSY!K2</f>
        <v>frank szwajcarski</v>
      </c>
      <c r="L1" t="str">
        <f>KURSY!L2</f>
        <v>funt szterling</v>
      </c>
      <c r="M1" t="str">
        <f>KURSY!M2</f>
        <v>hrywna (Ukraina)</v>
      </c>
      <c r="N1" t="str">
        <f>KURSY!N2</f>
        <v>jen (Japonia)</v>
      </c>
      <c r="O1" t="str">
        <f>KURSY!O2</f>
        <v>korona czeska</v>
      </c>
      <c r="P1" t="str">
        <f>KURSY!P2</f>
        <v>korona duńska</v>
      </c>
      <c r="Q1" t="str">
        <f>KURSY!Q2</f>
        <v>korona islandzka</v>
      </c>
      <c r="R1" t="str">
        <f>KURSY!R2</f>
        <v>korona norweska</v>
      </c>
      <c r="S1" t="str">
        <f>KURSY!S2</f>
        <v>korona szwedzka</v>
      </c>
      <c r="T1" t="str">
        <f>KURSY!T2</f>
        <v>kuna (Chorwacja)</v>
      </c>
      <c r="U1" t="str">
        <f>KURSY!U2</f>
        <v>lej rumuński</v>
      </c>
      <c r="V1" t="str">
        <f>KURSY!V2</f>
        <v>lew (Bułgaria)</v>
      </c>
      <c r="W1" t="str">
        <f>KURSY!W2</f>
        <v>lira turecka</v>
      </c>
      <c r="X1" t="str">
        <f>KURSY!X2</f>
        <v>nowy  izraelski szekel</v>
      </c>
      <c r="Y1" t="str">
        <f>KURSY!Y2</f>
        <v>peso  chilijskie</v>
      </c>
      <c r="Z1" t="str">
        <f>KURSY!Z2</f>
        <v>peso filipińskie</v>
      </c>
      <c r="AA1" t="str">
        <f>KURSY!AA2</f>
        <v>peso meksykańskie</v>
      </c>
      <c r="AB1" t="str">
        <f>KURSY!AB2</f>
        <v>rand (Republika Południowej Afryki)</v>
      </c>
      <c r="AC1" t="str">
        <f>KURSY!AC2</f>
        <v>real (Brazylia)</v>
      </c>
      <c r="AD1" t="str">
        <f>KURSY!AD2</f>
        <v>ringgit (Malezja)</v>
      </c>
      <c r="AE1" t="str">
        <f>KURSY!AE2</f>
        <v>rubel rosyjski</v>
      </c>
      <c r="AF1" t="str">
        <f>KURSY!AF2</f>
        <v>rupia indonezyjska</v>
      </c>
      <c r="AG1" t="str">
        <f>KURSY!AG2</f>
        <v>rupia  indyjska</v>
      </c>
      <c r="AH1" t="str">
        <f>KURSY!AH2</f>
        <v>won południowokoreański</v>
      </c>
      <c r="AI1" t="str">
        <f>KURSY!AI2</f>
        <v>yuan renminbi (Chiny)</v>
      </c>
    </row>
    <row r="2" spans="1:35">
      <c r="B2">
        <f>KURSY!B3</f>
        <v>0.1084</v>
      </c>
      <c r="C2">
        <f>KURSY!C3</f>
        <v>3.5724999999999998</v>
      </c>
      <c r="D2">
        <f>KURSY!D3</f>
        <v>2.9093</v>
      </c>
      <c r="E2">
        <f>KURSY!E3</f>
        <v>0.46060000000000001</v>
      </c>
      <c r="F2">
        <f>KURSY!F3</f>
        <v>3.0636999999999999</v>
      </c>
      <c r="G2">
        <f>KURSY!G3</f>
        <v>2.7681</v>
      </c>
      <c r="H2">
        <f>KURSY!H3</f>
        <v>2.6897000000000002</v>
      </c>
      <c r="I2">
        <f>KURSY!I3</f>
        <v>4.3078000000000003</v>
      </c>
      <c r="J2">
        <f>KURSY!J3</f>
        <v>1.3512</v>
      </c>
      <c r="K2">
        <f>KURSY!K3</f>
        <v>3.5832999999999999</v>
      </c>
      <c r="L2">
        <f>KURSY!L3</f>
        <v>5.5296000000000003</v>
      </c>
      <c r="M2">
        <f>KURSY!M3</f>
        <v>0.22869999999999999</v>
      </c>
      <c r="N2">
        <f>KURSY!N3</f>
        <v>2.9670999999999998</v>
      </c>
      <c r="O2">
        <f>KURSY!O3</f>
        <v>0.15540000000000001</v>
      </c>
      <c r="P2">
        <f>KURSY!P3</f>
        <v>0.57879999999999998</v>
      </c>
      <c r="Q2">
        <f>KURSY!Q3</f>
        <v>2.7927</v>
      </c>
      <c r="R2">
        <f>KURSY!R3</f>
        <v>0.47610000000000002</v>
      </c>
      <c r="S2">
        <f>KURSY!S3</f>
        <v>0.45469999999999999</v>
      </c>
      <c r="T2">
        <f>KURSY!T3</f>
        <v>0.56179999999999997</v>
      </c>
      <c r="U2">
        <f>KURSY!U3</f>
        <v>0.9607</v>
      </c>
      <c r="V2">
        <f>KURSY!V3</f>
        <v>2.2025000000000001</v>
      </c>
      <c r="W2">
        <f>KURSY!W3</f>
        <v>1.5225</v>
      </c>
      <c r="X2">
        <f>KURSY!X3</f>
        <v>0.91039999999999999</v>
      </c>
      <c r="Y2">
        <f>KURSY!Y3</f>
        <v>0.58899999999999997</v>
      </c>
      <c r="Z2">
        <f>KURSY!Z3</f>
        <v>7.9600000000000004E-2</v>
      </c>
      <c r="AA2">
        <f>KURSY!AA3</f>
        <v>0.24149999999999999</v>
      </c>
      <c r="AB2">
        <f>KURSY!AB3</f>
        <v>0.30620000000000003</v>
      </c>
      <c r="AC2">
        <f>KURSY!AC3</f>
        <v>1.3443000000000001</v>
      </c>
      <c r="AD2">
        <f>KURSY!AD3</f>
        <v>1.0153000000000001</v>
      </c>
      <c r="AE2">
        <f>KURSY!AE3</f>
        <v>5.8799999999999998E-2</v>
      </c>
      <c r="AF2">
        <f>KURSY!AF3</f>
        <v>2.8671000000000002</v>
      </c>
      <c r="AG2">
        <f>KURSY!AG3</f>
        <v>5.6474000000000002</v>
      </c>
      <c r="AH2">
        <f>KURSY!AH3</f>
        <v>0.32319999999999999</v>
      </c>
      <c r="AI2">
        <f>KURSY!AI3</f>
        <v>0.57220000000000004</v>
      </c>
    </row>
    <row r="3" spans="1:35">
      <c r="B3">
        <f>KURSY!B4</f>
        <v>0.1091</v>
      </c>
      <c r="C3">
        <f>KURSY!C4</f>
        <v>3.5975000000000001</v>
      </c>
      <c r="D3">
        <f>KURSY!D4</f>
        <v>2.9094000000000002</v>
      </c>
      <c r="E3">
        <f>KURSY!E4</f>
        <v>0.46379999999999999</v>
      </c>
      <c r="F3">
        <f>KURSY!F4</f>
        <v>3.0556999999999999</v>
      </c>
      <c r="G3">
        <f>KURSY!G4</f>
        <v>2.7601</v>
      </c>
      <c r="H3">
        <f>KURSY!H4</f>
        <v>2.6996000000000002</v>
      </c>
      <c r="I3">
        <f>KURSY!I4</f>
        <v>4.3007999999999997</v>
      </c>
      <c r="J3">
        <f>KURSY!J4</f>
        <v>1.3475999999999999</v>
      </c>
      <c r="K3">
        <f>KURSY!K4</f>
        <v>3.5792000000000002</v>
      </c>
      <c r="L3">
        <f>KURSY!L4</f>
        <v>5.5064000000000002</v>
      </c>
      <c r="M3">
        <f>KURSY!M4</f>
        <v>0.2303</v>
      </c>
      <c r="N3">
        <f>KURSY!N4</f>
        <v>2.9925999999999999</v>
      </c>
      <c r="O3">
        <f>KURSY!O4</f>
        <v>0.15529999999999999</v>
      </c>
      <c r="P3">
        <f>KURSY!P4</f>
        <v>0.57789999999999997</v>
      </c>
      <c r="Q3">
        <f>KURSY!Q4</f>
        <v>2.7909000000000002</v>
      </c>
      <c r="R3">
        <f>KURSY!R4</f>
        <v>0.47139999999999999</v>
      </c>
      <c r="S3">
        <f>KURSY!S4</f>
        <v>0.45279999999999998</v>
      </c>
      <c r="T3">
        <f>KURSY!T4</f>
        <v>0.56030000000000002</v>
      </c>
      <c r="U3">
        <f>KURSY!U4</f>
        <v>0.95630000000000004</v>
      </c>
      <c r="V3">
        <f>KURSY!V4</f>
        <v>2.1989000000000001</v>
      </c>
      <c r="W3">
        <f>KURSY!W4</f>
        <v>1.5383</v>
      </c>
      <c r="X3">
        <f>KURSY!X4</f>
        <v>0.91339999999999999</v>
      </c>
      <c r="Y3">
        <f>KURSY!Y4</f>
        <v>0.58630000000000004</v>
      </c>
      <c r="Z3">
        <f>KURSY!Z4</f>
        <v>7.9899999999999999E-2</v>
      </c>
      <c r="AA3">
        <f>KURSY!AA4</f>
        <v>0.2422</v>
      </c>
      <c r="AB3">
        <f>KURSY!AB4</f>
        <v>0.30809999999999998</v>
      </c>
      <c r="AC3">
        <f>KURSY!AC4</f>
        <v>1.335</v>
      </c>
      <c r="AD3">
        <f>KURSY!AD4</f>
        <v>1.0165999999999999</v>
      </c>
      <c r="AE3">
        <f>KURSY!AE4</f>
        <v>6.13E-2</v>
      </c>
      <c r="AF3">
        <f>KURSY!AF4</f>
        <v>2.8643000000000001</v>
      </c>
      <c r="AG3">
        <f>KURSY!AG4</f>
        <v>5.6814</v>
      </c>
      <c r="AH3">
        <f>KURSY!AH4</f>
        <v>0.3241</v>
      </c>
      <c r="AI3">
        <f>KURSY!AI4</f>
        <v>0.57130000000000003</v>
      </c>
    </row>
    <row r="4" spans="1:35">
      <c r="B4">
        <f>KURSY!B5</f>
        <v>0.1105</v>
      </c>
      <c r="C4">
        <f>KURSY!C5</f>
        <v>3.6375000000000002</v>
      </c>
      <c r="D4">
        <f>KURSY!D5</f>
        <v>2.9327000000000001</v>
      </c>
      <c r="E4">
        <f>KURSY!E5</f>
        <v>0.46910000000000002</v>
      </c>
      <c r="F4">
        <f>KURSY!F5</f>
        <v>3.0646</v>
      </c>
      <c r="G4">
        <f>KURSY!G5</f>
        <v>2.8182999999999998</v>
      </c>
      <c r="H4">
        <f>KURSY!H5</f>
        <v>2.7212999999999998</v>
      </c>
      <c r="I4">
        <f>KURSY!I5</f>
        <v>4.3114999999999997</v>
      </c>
      <c r="J4">
        <f>KURSY!J5</f>
        <v>1.349</v>
      </c>
      <c r="K4">
        <f>KURSY!K5</f>
        <v>3.5897999999999999</v>
      </c>
      <c r="L4">
        <f>KURSY!L5</f>
        <v>5.4983000000000004</v>
      </c>
      <c r="M4">
        <f>KURSY!M5</f>
        <v>0.2326</v>
      </c>
      <c r="N4">
        <f>KURSY!N5</f>
        <v>3.0604</v>
      </c>
      <c r="O4">
        <f>KURSY!O5</f>
        <v>0.15590000000000001</v>
      </c>
      <c r="P4">
        <f>KURSY!P5</f>
        <v>0.57940000000000003</v>
      </c>
      <c r="Q4">
        <f>KURSY!Q5</f>
        <v>2.7951000000000001</v>
      </c>
      <c r="R4">
        <f>KURSY!R5</f>
        <v>0.46389999999999998</v>
      </c>
      <c r="S4">
        <f>KURSY!S5</f>
        <v>0.45729999999999998</v>
      </c>
      <c r="T4">
        <f>KURSY!T5</f>
        <v>0.56179999999999997</v>
      </c>
      <c r="U4">
        <f>KURSY!U5</f>
        <v>0.9587</v>
      </c>
      <c r="V4">
        <f>KURSY!V5</f>
        <v>2.2044000000000001</v>
      </c>
      <c r="W4">
        <f>KURSY!W5</f>
        <v>1.5619000000000001</v>
      </c>
      <c r="X4">
        <f>KURSY!X5</f>
        <v>0.91600000000000004</v>
      </c>
      <c r="Y4">
        <f>KURSY!Y5</f>
        <v>0.59</v>
      </c>
      <c r="Z4">
        <f>KURSY!Z5</f>
        <v>8.0699999999999994E-2</v>
      </c>
      <c r="AA4">
        <f>KURSY!AA5</f>
        <v>0.24440000000000001</v>
      </c>
      <c r="AB4">
        <f>KURSY!AB5</f>
        <v>0.31030000000000002</v>
      </c>
      <c r="AC4">
        <f>KURSY!AC5</f>
        <v>1.3471</v>
      </c>
      <c r="AD4">
        <f>KURSY!AD5</f>
        <v>1.0156000000000001</v>
      </c>
      <c r="AE4">
        <f>KURSY!AE5</f>
        <v>5.7700000000000001E-2</v>
      </c>
      <c r="AF4">
        <f>KURSY!AF5</f>
        <v>2.8647999999999998</v>
      </c>
      <c r="AG4">
        <f>KURSY!AG5</f>
        <v>5.7432999999999996</v>
      </c>
      <c r="AH4">
        <f>KURSY!AH5</f>
        <v>0.33029999999999998</v>
      </c>
      <c r="AI4">
        <f>KURSY!AI5</f>
        <v>0.57269999999999999</v>
      </c>
    </row>
    <row r="5" spans="1:35">
      <c r="B5">
        <f>KURSY!B6</f>
        <v>0.1109</v>
      </c>
      <c r="C5">
        <f>KURSY!C6</f>
        <v>3.6482000000000001</v>
      </c>
      <c r="D5">
        <f>KURSY!D6</f>
        <v>2.9594999999999998</v>
      </c>
      <c r="E5">
        <f>KURSY!E6</f>
        <v>0.47049999999999997</v>
      </c>
      <c r="F5">
        <f>KURSY!F6</f>
        <v>3.0878999999999999</v>
      </c>
      <c r="G5">
        <f>KURSY!G6</f>
        <v>2.8491</v>
      </c>
      <c r="H5">
        <f>KURSY!H6</f>
        <v>2.7284999999999999</v>
      </c>
      <c r="I5">
        <f>KURSY!I6</f>
        <v>4.2984999999999998</v>
      </c>
      <c r="J5">
        <f>KURSY!J6</f>
        <v>1.3534999999999999</v>
      </c>
      <c r="K5">
        <f>KURSY!K6</f>
        <v>3.5792000000000002</v>
      </c>
      <c r="L5">
        <f>KURSY!L6</f>
        <v>5.4919000000000002</v>
      </c>
      <c r="M5">
        <f>KURSY!M6</f>
        <v>0.2331</v>
      </c>
      <c r="N5">
        <f>KURSY!N6</f>
        <v>3.0467</v>
      </c>
      <c r="O5">
        <f>KURSY!O6</f>
        <v>0.154</v>
      </c>
      <c r="P5">
        <f>KURSY!P6</f>
        <v>0.57769999999999999</v>
      </c>
      <c r="Q5">
        <f>KURSY!Q6</f>
        <v>2.7885</v>
      </c>
      <c r="R5">
        <f>KURSY!R6</f>
        <v>0.47589999999999999</v>
      </c>
      <c r="S5">
        <f>KURSY!S6</f>
        <v>0.4577</v>
      </c>
      <c r="T5">
        <f>KURSY!T6</f>
        <v>0.56000000000000005</v>
      </c>
      <c r="U5">
        <f>KURSY!U6</f>
        <v>0.95799999999999996</v>
      </c>
      <c r="V5">
        <f>KURSY!V6</f>
        <v>2.1978</v>
      </c>
      <c r="W5">
        <f>KURSY!W6</f>
        <v>1.579</v>
      </c>
      <c r="X5">
        <f>KURSY!X6</f>
        <v>0.91690000000000005</v>
      </c>
      <c r="Y5">
        <f>KURSY!Y6</f>
        <v>0.59389999999999998</v>
      </c>
      <c r="Z5">
        <f>KURSY!Z6</f>
        <v>8.1100000000000005E-2</v>
      </c>
      <c r="AA5">
        <f>KURSY!AA6</f>
        <v>0.24840000000000001</v>
      </c>
      <c r="AB5">
        <f>KURSY!AB6</f>
        <v>0.31290000000000001</v>
      </c>
      <c r="AC5">
        <f>KURSY!AC6</f>
        <v>1.3594999999999999</v>
      </c>
      <c r="AD5">
        <f>KURSY!AD6</f>
        <v>1.0243</v>
      </c>
      <c r="AE5">
        <f>KURSY!AE6</f>
        <v>5.9299999999999999E-2</v>
      </c>
      <c r="AF5">
        <f>KURSY!AF6</f>
        <v>2.8475999999999999</v>
      </c>
      <c r="AG5">
        <f>KURSY!AG6</f>
        <v>5.8319999999999999</v>
      </c>
      <c r="AH5">
        <f>KURSY!AH6</f>
        <v>0.33310000000000001</v>
      </c>
      <c r="AI5">
        <f>KURSY!AI6</f>
        <v>0.58520000000000005</v>
      </c>
    </row>
    <row r="6" spans="1:35">
      <c r="B6">
        <f>KURSY!B7</f>
        <v>0.11020000000000001</v>
      </c>
      <c r="C6">
        <f>KURSY!C7</f>
        <v>3.6252</v>
      </c>
      <c r="D6">
        <f>KURSY!D7</f>
        <v>2.9438</v>
      </c>
      <c r="E6">
        <f>KURSY!E7</f>
        <v>0.46760000000000002</v>
      </c>
      <c r="F6">
        <f>KURSY!F7</f>
        <v>3.0579999999999998</v>
      </c>
      <c r="G6">
        <f>KURSY!G7</f>
        <v>2.8327</v>
      </c>
      <c r="H6">
        <f>KURSY!H7</f>
        <v>2.7090999999999998</v>
      </c>
      <c r="I6">
        <f>KURSY!I7</f>
        <v>4.2836999999999996</v>
      </c>
      <c r="J6">
        <f>KURSY!J7</f>
        <v>1.3479000000000001</v>
      </c>
      <c r="K6">
        <f>KURSY!K7</f>
        <v>3.5663</v>
      </c>
      <c r="L6">
        <f>KURSY!L7</f>
        <v>5.4835000000000003</v>
      </c>
      <c r="M6">
        <f>KURSY!M7</f>
        <v>0.23200000000000001</v>
      </c>
      <c r="N6">
        <f>KURSY!N7</f>
        <v>3.0383</v>
      </c>
      <c r="O6">
        <f>KURSY!O7</f>
        <v>0.15310000000000001</v>
      </c>
      <c r="P6">
        <f>KURSY!P7</f>
        <v>0.57579999999999998</v>
      </c>
      <c r="Q6">
        <f>KURSY!Q7</f>
        <v>2.7843</v>
      </c>
      <c r="R6">
        <f>KURSY!R7</f>
        <v>0.47349999999999998</v>
      </c>
      <c r="S6">
        <f>KURSY!S7</f>
        <v>0.45129999999999998</v>
      </c>
      <c r="T6">
        <f>KURSY!T7</f>
        <v>0.55800000000000005</v>
      </c>
      <c r="U6">
        <f>KURSY!U7</f>
        <v>0.95499999999999996</v>
      </c>
      <c r="V6">
        <f>KURSY!V7</f>
        <v>2.1901999999999999</v>
      </c>
      <c r="W6">
        <f>KURSY!W7</f>
        <v>1.5738000000000001</v>
      </c>
      <c r="X6">
        <f>KURSY!X7</f>
        <v>0.91700000000000004</v>
      </c>
      <c r="Y6">
        <f>KURSY!Y7</f>
        <v>0.59150000000000003</v>
      </c>
      <c r="Z6">
        <f>KURSY!Z7</f>
        <v>8.0699999999999994E-2</v>
      </c>
      <c r="AA6">
        <f>KURSY!AA7</f>
        <v>0.2467</v>
      </c>
      <c r="AB6">
        <f>KURSY!AB7</f>
        <v>0.31219999999999998</v>
      </c>
      <c r="AC6">
        <f>KURSY!AC7</f>
        <v>1.361</v>
      </c>
      <c r="AD6">
        <f>KURSY!AD7</f>
        <v>1.0173000000000001</v>
      </c>
      <c r="AE6">
        <f>KURSY!AE7</f>
        <v>5.8900000000000001E-2</v>
      </c>
      <c r="AF6">
        <f>KURSY!AF7</f>
        <v>2.8643999999999998</v>
      </c>
      <c r="AG6">
        <f>KURSY!AG7</f>
        <v>5.8155000000000001</v>
      </c>
      <c r="AH6">
        <f>KURSY!AH7</f>
        <v>0.33210000000000001</v>
      </c>
      <c r="AI6">
        <f>KURSY!AI7</f>
        <v>0.58440000000000003</v>
      </c>
    </row>
    <row r="7" spans="1:35">
      <c r="B7">
        <f>KURSY!B8</f>
        <v>0.1101</v>
      </c>
      <c r="C7">
        <f>KURSY!C8</f>
        <v>3.6217999999999999</v>
      </c>
      <c r="D7">
        <f>KURSY!D8</f>
        <v>2.9563999999999999</v>
      </c>
      <c r="E7">
        <f>KURSY!E8</f>
        <v>0.46710000000000002</v>
      </c>
      <c r="F7">
        <f>KURSY!F8</f>
        <v>3.0482</v>
      </c>
      <c r="G7">
        <f>KURSY!G8</f>
        <v>2.8134000000000001</v>
      </c>
      <c r="H7">
        <f>KURSY!H8</f>
        <v>2.7118000000000002</v>
      </c>
      <c r="I7">
        <f>KURSY!I8</f>
        <v>4.2782</v>
      </c>
      <c r="J7">
        <f>KURSY!J8</f>
        <v>1.3452999999999999</v>
      </c>
      <c r="K7">
        <f>KURSY!K8</f>
        <v>3.5623</v>
      </c>
      <c r="L7">
        <f>KURSY!L8</f>
        <v>5.4767999999999999</v>
      </c>
      <c r="M7">
        <f>KURSY!M8</f>
        <v>0.23180000000000001</v>
      </c>
      <c r="N7">
        <f>KURSY!N8</f>
        <v>3.04</v>
      </c>
      <c r="O7">
        <f>KURSY!O8</f>
        <v>0.15049999999999999</v>
      </c>
      <c r="P7">
        <f>KURSY!P8</f>
        <v>0.57509999999999994</v>
      </c>
      <c r="Q7">
        <f>KURSY!Q8</f>
        <v>2.7799</v>
      </c>
      <c r="R7">
        <f>KURSY!R8</f>
        <v>0.46870000000000001</v>
      </c>
      <c r="S7">
        <f>KURSY!S8</f>
        <v>0.4486</v>
      </c>
      <c r="T7">
        <f>KURSY!T8</f>
        <v>0.55720000000000003</v>
      </c>
      <c r="U7">
        <f>KURSY!U8</f>
        <v>0.95389999999999997</v>
      </c>
      <c r="V7">
        <f>KURSY!V8</f>
        <v>2.1873999999999998</v>
      </c>
      <c r="W7">
        <f>KURSY!W8</f>
        <v>1.5828</v>
      </c>
      <c r="X7">
        <f>KURSY!X8</f>
        <v>0.91739999999999999</v>
      </c>
      <c r="Y7">
        <f>KURSY!Y8</f>
        <v>0.58940000000000003</v>
      </c>
      <c r="Z7">
        <f>KURSY!Z8</f>
        <v>8.0600000000000005E-2</v>
      </c>
      <c r="AA7">
        <f>KURSY!AA8</f>
        <v>0.24779999999999999</v>
      </c>
      <c r="AB7">
        <f>KURSY!AB8</f>
        <v>0.315</v>
      </c>
      <c r="AC7">
        <f>KURSY!AC8</f>
        <v>1.377</v>
      </c>
      <c r="AD7">
        <f>KURSY!AD8</f>
        <v>1.0148999999999999</v>
      </c>
      <c r="AE7">
        <f>KURSY!AE8</f>
        <v>5.7799999999999997E-2</v>
      </c>
      <c r="AF7">
        <f>KURSY!AF8</f>
        <v>2.8607</v>
      </c>
      <c r="AG7">
        <f>KURSY!AG8</f>
        <v>5.8235000000000001</v>
      </c>
      <c r="AH7">
        <f>KURSY!AH8</f>
        <v>0.33389999999999997</v>
      </c>
      <c r="AI7">
        <f>KURSY!AI8</f>
        <v>0.58389999999999997</v>
      </c>
    </row>
    <row r="8" spans="1:35">
      <c r="B8">
        <f>KURSY!B9</f>
        <v>0.1103</v>
      </c>
      <c r="C8">
        <f>KURSY!C9</f>
        <v>3.6252</v>
      </c>
      <c r="D8">
        <f>KURSY!D9</f>
        <v>2.9504999999999999</v>
      </c>
      <c r="E8">
        <f>KURSY!E9</f>
        <v>0.46750000000000003</v>
      </c>
      <c r="F8">
        <f>KURSY!F9</f>
        <v>3.0251000000000001</v>
      </c>
      <c r="G8">
        <f>KURSY!G9</f>
        <v>2.8109999999999999</v>
      </c>
      <c r="H8">
        <f>KURSY!H9</f>
        <v>2.7122000000000002</v>
      </c>
      <c r="I8">
        <f>KURSY!I9</f>
        <v>4.2801999999999998</v>
      </c>
      <c r="J8">
        <f>KURSY!J9</f>
        <v>1.347</v>
      </c>
      <c r="K8">
        <f>KURSY!K9</f>
        <v>3.5638999999999998</v>
      </c>
      <c r="L8">
        <f>KURSY!L9</f>
        <v>5.4762000000000004</v>
      </c>
      <c r="M8">
        <f>KURSY!M9</f>
        <v>0.23200000000000001</v>
      </c>
      <c r="N8">
        <f>KURSY!N9</f>
        <v>3.0575999999999999</v>
      </c>
      <c r="O8">
        <f>KURSY!O9</f>
        <v>0.1507</v>
      </c>
      <c r="P8">
        <f>KURSY!P9</f>
        <v>0.57530000000000003</v>
      </c>
      <c r="Q8">
        <f>KURSY!Q9</f>
        <v>2.7812000000000001</v>
      </c>
      <c r="R8">
        <f>KURSY!R9</f>
        <v>0.46989999999999998</v>
      </c>
      <c r="S8">
        <f>KURSY!S9</f>
        <v>0.45419999999999999</v>
      </c>
      <c r="T8">
        <f>KURSY!T9</f>
        <v>0.55720000000000003</v>
      </c>
      <c r="U8">
        <f>KURSY!U9</f>
        <v>0.95440000000000003</v>
      </c>
      <c r="V8">
        <f>KURSY!V9</f>
        <v>2.1884000000000001</v>
      </c>
      <c r="W8">
        <f>KURSY!W9</f>
        <v>1.5891</v>
      </c>
      <c r="X8">
        <f>KURSY!X9</f>
        <v>0.92120000000000002</v>
      </c>
      <c r="Y8">
        <f>KURSY!Y9</f>
        <v>0.58789999999999998</v>
      </c>
      <c r="Z8">
        <f>KURSY!Z9</f>
        <v>8.09E-2</v>
      </c>
      <c r="AA8">
        <f>KURSY!AA9</f>
        <v>0.24729999999999999</v>
      </c>
      <c r="AB8">
        <f>KURSY!AB9</f>
        <v>0.31509999999999999</v>
      </c>
      <c r="AC8">
        <f>KURSY!AC9</f>
        <v>1.3557999999999999</v>
      </c>
      <c r="AD8">
        <f>KURSY!AD9</f>
        <v>1.0086999999999999</v>
      </c>
      <c r="AE8">
        <f>KURSY!AE9</f>
        <v>5.57E-2</v>
      </c>
      <c r="AF8">
        <f>KURSY!AF9</f>
        <v>2.8620999999999999</v>
      </c>
      <c r="AG8">
        <f>KURSY!AG9</f>
        <v>5.8392999999999997</v>
      </c>
      <c r="AH8">
        <f>KURSY!AH9</f>
        <v>0.33450000000000002</v>
      </c>
      <c r="AI8">
        <f>KURSY!AI9</f>
        <v>0.58340000000000003</v>
      </c>
    </row>
    <row r="9" spans="1:35">
      <c r="B9">
        <f>KURSY!B10</f>
        <v>0.1113</v>
      </c>
      <c r="C9">
        <f>KURSY!C10</f>
        <v>3.6524999999999999</v>
      </c>
      <c r="D9">
        <f>KURSY!D10</f>
        <v>2.9710000000000001</v>
      </c>
      <c r="E9">
        <f>KURSY!E10</f>
        <v>0.47089999999999999</v>
      </c>
      <c r="F9">
        <f>KURSY!F10</f>
        <v>3.0493999999999999</v>
      </c>
      <c r="G9">
        <f>KURSY!G10</f>
        <v>2.8220999999999998</v>
      </c>
      <c r="H9">
        <f>KURSY!H10</f>
        <v>2.7342</v>
      </c>
      <c r="I9">
        <f>KURSY!I10</f>
        <v>4.2885</v>
      </c>
      <c r="J9">
        <f>KURSY!J10</f>
        <v>1.341</v>
      </c>
      <c r="K9">
        <f>KURSY!K10</f>
        <v>3.5712000000000002</v>
      </c>
      <c r="L9">
        <f>KURSY!L10</f>
        <v>5.5407000000000002</v>
      </c>
      <c r="M9">
        <f>KURSY!M10</f>
        <v>0.2334</v>
      </c>
      <c r="N9">
        <f>KURSY!N10</f>
        <v>3.1206</v>
      </c>
      <c r="O9">
        <f>KURSY!O10</f>
        <v>0.152</v>
      </c>
      <c r="P9">
        <f>KURSY!P10</f>
        <v>0.57650000000000001</v>
      </c>
      <c r="Q9">
        <f>KURSY!Q10</f>
        <v>2.7947000000000002</v>
      </c>
      <c r="R9">
        <f>KURSY!R10</f>
        <v>0.47249999999999998</v>
      </c>
      <c r="S9">
        <f>KURSY!S10</f>
        <v>0.45190000000000002</v>
      </c>
      <c r="T9">
        <f>KURSY!T10</f>
        <v>0.55810000000000004</v>
      </c>
      <c r="U9">
        <f>KURSY!U10</f>
        <v>0.95399999999999996</v>
      </c>
      <c r="V9">
        <f>KURSY!V10</f>
        <v>2.1926999999999999</v>
      </c>
      <c r="W9">
        <f>KURSY!W10</f>
        <v>1.5915999999999999</v>
      </c>
      <c r="X9">
        <f>KURSY!X10</f>
        <v>0.92630000000000001</v>
      </c>
      <c r="Y9">
        <f>KURSY!Y10</f>
        <v>0.58950000000000002</v>
      </c>
      <c r="Z9">
        <f>KURSY!Z10</f>
        <v>8.1799999999999998E-2</v>
      </c>
      <c r="AA9">
        <f>KURSY!AA10</f>
        <v>0.24879999999999999</v>
      </c>
      <c r="AB9">
        <f>KURSY!AB10</f>
        <v>0.31580000000000003</v>
      </c>
      <c r="AC9">
        <f>KURSY!AC10</f>
        <v>1.3815999999999999</v>
      </c>
      <c r="AD9">
        <f>KURSY!AD10</f>
        <v>1.0163</v>
      </c>
      <c r="AE9">
        <f>KURSY!AE10</f>
        <v>5.5399999999999998E-2</v>
      </c>
      <c r="AF9">
        <f>KURSY!AF10</f>
        <v>2.8879000000000001</v>
      </c>
      <c r="AG9">
        <f>KURSY!AG10</f>
        <v>5.8718000000000004</v>
      </c>
      <c r="AH9">
        <f>KURSY!AH10</f>
        <v>0.33750000000000002</v>
      </c>
      <c r="AI9">
        <f>KURSY!AI10</f>
        <v>0.58450000000000002</v>
      </c>
    </row>
    <row r="10" spans="1:35">
      <c r="B10">
        <f>KURSY!B11</f>
        <v>0.11169999999999999</v>
      </c>
      <c r="C10">
        <f>KURSY!C11</f>
        <v>3.6587999999999998</v>
      </c>
      <c r="D10">
        <f>KURSY!D11</f>
        <v>2.9967999999999999</v>
      </c>
      <c r="E10">
        <f>KURSY!E11</f>
        <v>0.4718</v>
      </c>
      <c r="F10">
        <f>KURSY!F11</f>
        <v>3.0665</v>
      </c>
      <c r="G10">
        <f>KURSY!G11</f>
        <v>2.8414000000000001</v>
      </c>
      <c r="H10">
        <f>KURSY!H11</f>
        <v>2.7642000000000002</v>
      </c>
      <c r="I10">
        <f>KURSY!I11</f>
        <v>4.2896999999999998</v>
      </c>
      <c r="J10">
        <f>KURSY!J11</f>
        <v>1.3339000000000001</v>
      </c>
      <c r="K10">
        <f>KURSY!K11</f>
        <v>4.1611000000000002</v>
      </c>
      <c r="L10">
        <f>KURSY!L11</f>
        <v>5.5616000000000003</v>
      </c>
      <c r="M10">
        <f>KURSY!M11</f>
        <v>0.23369999999999999</v>
      </c>
      <c r="N10">
        <f>KURSY!N11</f>
        <v>3.1280999999999999</v>
      </c>
      <c r="O10">
        <f>KURSY!O11</f>
        <v>0.15310000000000001</v>
      </c>
      <c r="P10">
        <f>KURSY!P11</f>
        <v>0.57679999999999998</v>
      </c>
      <c r="Q10">
        <f>KURSY!Q11</f>
        <v>2.7964000000000002</v>
      </c>
      <c r="R10">
        <f>KURSY!R11</f>
        <v>0.4723</v>
      </c>
      <c r="S10">
        <f>KURSY!S11</f>
        <v>0.45019999999999999</v>
      </c>
      <c r="T10">
        <f>KURSY!T11</f>
        <v>0.55810000000000004</v>
      </c>
      <c r="U10">
        <f>KURSY!U11</f>
        <v>0.95320000000000005</v>
      </c>
      <c r="V10">
        <f>KURSY!V11</f>
        <v>2.1932999999999998</v>
      </c>
      <c r="W10">
        <f>KURSY!W11</f>
        <v>1.6117999999999999</v>
      </c>
      <c r="X10">
        <f>KURSY!X11</f>
        <v>0.93969999999999998</v>
      </c>
      <c r="Y10">
        <f>KURSY!Y11</f>
        <v>0.58620000000000005</v>
      </c>
      <c r="Z10">
        <f>KURSY!Z11</f>
        <v>8.2400000000000001E-2</v>
      </c>
      <c r="AA10">
        <f>KURSY!AA11</f>
        <v>0.25130000000000002</v>
      </c>
      <c r="AB10">
        <f>KURSY!AB11</f>
        <v>0.31940000000000002</v>
      </c>
      <c r="AC10">
        <f>KURSY!AC11</f>
        <v>1.4026000000000001</v>
      </c>
      <c r="AD10">
        <f>KURSY!AD11</f>
        <v>1.0274000000000001</v>
      </c>
      <c r="AE10">
        <f>KURSY!AE11</f>
        <v>5.6300000000000003E-2</v>
      </c>
      <c r="AF10">
        <f>KURSY!AF11</f>
        <v>2.8887</v>
      </c>
      <c r="AG10">
        <f>KURSY!AG11</f>
        <v>5.9310999999999998</v>
      </c>
      <c r="AH10">
        <f>KURSY!AH11</f>
        <v>0.34050000000000002</v>
      </c>
      <c r="AI10">
        <f>KURSY!AI11</f>
        <v>0.5847</v>
      </c>
    </row>
    <row r="11" spans="1:35">
      <c r="B11">
        <f>KURSY!B12</f>
        <v>0.1138</v>
      </c>
      <c r="C11">
        <f>KURSY!C12</f>
        <v>3.7174</v>
      </c>
      <c r="D11">
        <f>KURSY!D12</f>
        <v>3.0529999999999999</v>
      </c>
      <c r="E11">
        <f>KURSY!E12</f>
        <v>0.47949999999999998</v>
      </c>
      <c r="F11">
        <f>KURSY!F12</f>
        <v>3.0987</v>
      </c>
      <c r="G11">
        <f>KURSY!G12</f>
        <v>2.8978000000000002</v>
      </c>
      <c r="H11">
        <f>KURSY!H12</f>
        <v>2.8066</v>
      </c>
      <c r="I11">
        <f>KURSY!I12</f>
        <v>4.3220000000000001</v>
      </c>
      <c r="J11">
        <f>KURSY!J12</f>
        <v>1.3452999999999999</v>
      </c>
      <c r="K11">
        <f>KURSY!K12</f>
        <v>4.2549999999999999</v>
      </c>
      <c r="L11">
        <f>KURSY!L12</f>
        <v>5.6585000000000001</v>
      </c>
      <c r="M11">
        <f>KURSY!M12</f>
        <v>0.23799999999999999</v>
      </c>
      <c r="N11">
        <f>KURSY!N12</f>
        <v>3.1930999999999998</v>
      </c>
      <c r="O11">
        <f>KURSY!O12</f>
        <v>0.15559999999999999</v>
      </c>
      <c r="P11">
        <f>KURSY!P12</f>
        <v>0.58140000000000003</v>
      </c>
      <c r="Q11">
        <f>KURSY!Q12</f>
        <v>2.8239000000000001</v>
      </c>
      <c r="R11">
        <f>KURSY!R12</f>
        <v>0.48259999999999997</v>
      </c>
      <c r="S11">
        <f>KURSY!S12</f>
        <v>0.45710000000000001</v>
      </c>
      <c r="T11">
        <f>KURSY!T12</f>
        <v>0.56189999999999996</v>
      </c>
      <c r="U11">
        <f>KURSY!U12</f>
        <v>0.95809999999999995</v>
      </c>
      <c r="V11">
        <f>KURSY!V12</f>
        <v>2.2098</v>
      </c>
      <c r="W11">
        <f>KURSY!W12</f>
        <v>1.6109</v>
      </c>
      <c r="X11">
        <f>KURSY!X12</f>
        <v>0.95069999999999999</v>
      </c>
      <c r="Y11">
        <f>KURSY!Y12</f>
        <v>0.59430000000000005</v>
      </c>
      <c r="Z11">
        <f>KURSY!Z12</f>
        <v>8.3400000000000002E-2</v>
      </c>
      <c r="AA11">
        <f>KURSY!AA12</f>
        <v>0.25309999999999999</v>
      </c>
      <c r="AB11">
        <f>KURSY!AB12</f>
        <v>0.32179999999999997</v>
      </c>
      <c r="AC11">
        <f>KURSY!AC12</f>
        <v>1.4068000000000001</v>
      </c>
      <c r="AD11">
        <f>KURSY!AD12</f>
        <v>1.0448999999999999</v>
      </c>
      <c r="AE11">
        <f>KURSY!AE12</f>
        <v>5.7000000000000002E-2</v>
      </c>
      <c r="AF11">
        <f>KURSY!AF12</f>
        <v>2.9104000000000001</v>
      </c>
      <c r="AG11">
        <f>KURSY!AG12</f>
        <v>5.9973999999999998</v>
      </c>
      <c r="AH11">
        <f>KURSY!AH12</f>
        <v>0.3448</v>
      </c>
      <c r="AI11">
        <f>KURSY!AI12</f>
        <v>0.58909999999999996</v>
      </c>
    </row>
    <row r="12" spans="1:35">
      <c r="B12">
        <f>KURSY!B13</f>
        <v>0.114</v>
      </c>
      <c r="C12">
        <f>KURSY!C13</f>
        <v>3.7176</v>
      </c>
      <c r="D12">
        <f>KURSY!D13</f>
        <v>3.0503999999999998</v>
      </c>
      <c r="E12">
        <f>KURSY!E13</f>
        <v>0.47939999999999999</v>
      </c>
      <c r="F12">
        <f>KURSY!F13</f>
        <v>3.1063000000000001</v>
      </c>
      <c r="G12">
        <f>KURSY!G13</f>
        <v>2.8971</v>
      </c>
      <c r="H12">
        <f>KURSY!H13</f>
        <v>2.7917000000000001</v>
      </c>
      <c r="I12">
        <f>KURSY!I13</f>
        <v>4.3164999999999996</v>
      </c>
      <c r="J12">
        <f>KURSY!J13</f>
        <v>1.3565</v>
      </c>
      <c r="K12">
        <f>KURSY!K13</f>
        <v>4.2900999999999998</v>
      </c>
      <c r="L12">
        <f>KURSY!L13</f>
        <v>5.6355000000000004</v>
      </c>
      <c r="M12">
        <f>KURSY!M13</f>
        <v>0.23799999999999999</v>
      </c>
      <c r="N12">
        <f>KURSY!N13</f>
        <v>3.1698</v>
      </c>
      <c r="O12">
        <f>KURSY!O13</f>
        <v>0.15490000000000001</v>
      </c>
      <c r="P12">
        <f>KURSY!P13</f>
        <v>0.5806</v>
      </c>
      <c r="Q12">
        <f>KURSY!Q13</f>
        <v>2.8231000000000002</v>
      </c>
      <c r="R12">
        <f>KURSY!R13</f>
        <v>0.49080000000000001</v>
      </c>
      <c r="S12">
        <f>KURSY!S13</f>
        <v>0.45860000000000001</v>
      </c>
      <c r="T12">
        <f>KURSY!T13</f>
        <v>0.56110000000000004</v>
      </c>
      <c r="U12">
        <f>KURSY!U13</f>
        <v>0.9587</v>
      </c>
      <c r="V12">
        <f>KURSY!V13</f>
        <v>2.2069999999999999</v>
      </c>
      <c r="W12">
        <f>KURSY!W13</f>
        <v>1.5886</v>
      </c>
      <c r="X12">
        <f>KURSY!X13</f>
        <v>0.94359999999999999</v>
      </c>
      <c r="Y12">
        <f>KURSY!Y13</f>
        <v>0.59189999999999998</v>
      </c>
      <c r="Z12">
        <f>KURSY!Z13</f>
        <v>8.3400000000000002E-2</v>
      </c>
      <c r="AA12">
        <f>KURSY!AA13</f>
        <v>0.25650000000000001</v>
      </c>
      <c r="AB12">
        <f>KURSY!AB13</f>
        <v>0.3206</v>
      </c>
      <c r="AC12">
        <f>KURSY!AC13</f>
        <v>1.4177999999999999</v>
      </c>
      <c r="AD12">
        <f>KURSY!AD13</f>
        <v>1.0408999999999999</v>
      </c>
      <c r="AE12">
        <f>KURSY!AE13</f>
        <v>5.7500000000000002E-2</v>
      </c>
      <c r="AF12">
        <f>KURSY!AF13</f>
        <v>2.9066999999999998</v>
      </c>
      <c r="AG12">
        <f>KURSY!AG13</f>
        <v>6.0210999999999997</v>
      </c>
      <c r="AH12">
        <f>KURSY!AH13</f>
        <v>0.34429999999999999</v>
      </c>
      <c r="AI12">
        <f>KURSY!AI13</f>
        <v>0.58830000000000005</v>
      </c>
    </row>
    <row r="13" spans="1:35">
      <c r="B13">
        <f>KURSY!B14</f>
        <v>0.11409999999999999</v>
      </c>
      <c r="C13">
        <f>KURSY!C14</f>
        <v>3.7345999999999999</v>
      </c>
      <c r="D13">
        <f>KURSY!D14</f>
        <v>3.0638000000000001</v>
      </c>
      <c r="E13">
        <f>KURSY!E14</f>
        <v>0.48159999999999997</v>
      </c>
      <c r="F13">
        <f>KURSY!F14</f>
        <v>3.1200999999999999</v>
      </c>
      <c r="G13">
        <f>KURSY!G14</f>
        <v>2.8895</v>
      </c>
      <c r="H13">
        <f>KURSY!H14</f>
        <v>2.7923</v>
      </c>
      <c r="I13">
        <f>KURSY!I14</f>
        <v>4.3334999999999999</v>
      </c>
      <c r="J13">
        <f>KURSY!J14</f>
        <v>1.3601000000000001</v>
      </c>
      <c r="K13">
        <f>KURSY!K14</f>
        <v>4.2697000000000003</v>
      </c>
      <c r="L13">
        <f>KURSY!L14</f>
        <v>5.6595000000000004</v>
      </c>
      <c r="M13">
        <f>KURSY!M14</f>
        <v>0.2394</v>
      </c>
      <c r="N13">
        <f>KURSY!N14</f>
        <v>3.1573000000000002</v>
      </c>
      <c r="O13">
        <f>KURSY!O14</f>
        <v>0.15570000000000001</v>
      </c>
      <c r="P13">
        <f>KURSY!P14</f>
        <v>0.58289999999999997</v>
      </c>
      <c r="Q13">
        <f>KURSY!Q14</f>
        <v>2.8332999999999999</v>
      </c>
      <c r="R13">
        <f>KURSY!R14</f>
        <v>0.49109999999999998</v>
      </c>
      <c r="S13">
        <f>KURSY!S14</f>
        <v>0.45960000000000001</v>
      </c>
      <c r="T13">
        <f>KURSY!T14</f>
        <v>0.56269999999999998</v>
      </c>
      <c r="U13">
        <f>KURSY!U14</f>
        <v>0.96209999999999996</v>
      </c>
      <c r="V13">
        <f>KURSY!V14</f>
        <v>2.2157</v>
      </c>
      <c r="W13">
        <f>KURSY!W14</f>
        <v>1.5938000000000001</v>
      </c>
      <c r="X13">
        <f>KURSY!X14</f>
        <v>0.95140000000000002</v>
      </c>
      <c r="Y13">
        <f>KURSY!Y14</f>
        <v>0.59450000000000003</v>
      </c>
      <c r="Z13">
        <f>KURSY!Z14</f>
        <v>8.3699999999999997E-2</v>
      </c>
      <c r="AA13">
        <f>KURSY!AA14</f>
        <v>0.25459999999999999</v>
      </c>
      <c r="AB13">
        <f>KURSY!AB14</f>
        <v>0.32100000000000001</v>
      </c>
      <c r="AC13">
        <f>KURSY!AC14</f>
        <v>1.4080999999999999</v>
      </c>
      <c r="AD13">
        <f>KURSY!AD14</f>
        <v>1.0339</v>
      </c>
      <c r="AE13">
        <f>KURSY!AE14</f>
        <v>5.74E-2</v>
      </c>
      <c r="AF13">
        <f>KURSY!AF14</f>
        <v>2.9182000000000001</v>
      </c>
      <c r="AG13">
        <f>KURSY!AG14</f>
        <v>6.0528000000000004</v>
      </c>
      <c r="AH13">
        <f>KURSY!AH14</f>
        <v>0.34339999999999998</v>
      </c>
      <c r="AI13">
        <f>KURSY!AI14</f>
        <v>0.60199999999999998</v>
      </c>
    </row>
    <row r="14" spans="1:35">
      <c r="B14">
        <f>KURSY!B15</f>
        <v>0.11459999999999999</v>
      </c>
      <c r="C14">
        <f>KURSY!C15</f>
        <v>3.7357999999999998</v>
      </c>
      <c r="D14">
        <f>KURSY!D15</f>
        <v>3.0565000000000002</v>
      </c>
      <c r="E14">
        <f>KURSY!E15</f>
        <v>0.48180000000000001</v>
      </c>
      <c r="F14">
        <f>KURSY!F15</f>
        <v>3.0878999999999999</v>
      </c>
      <c r="G14">
        <f>KURSY!G15</f>
        <v>2.8515999999999999</v>
      </c>
      <c r="H14">
        <f>KURSY!H15</f>
        <v>2.7966000000000002</v>
      </c>
      <c r="I14">
        <f>KURSY!I15</f>
        <v>4.3217999999999996</v>
      </c>
      <c r="J14">
        <f>KURSY!J15</f>
        <v>1.3686</v>
      </c>
      <c r="K14">
        <f>KURSY!K15</f>
        <v>4.3159999999999998</v>
      </c>
      <c r="L14">
        <f>KURSY!L15</f>
        <v>5.6454000000000004</v>
      </c>
      <c r="M14">
        <f>KURSY!M15</f>
        <v>0.23899999999999999</v>
      </c>
      <c r="N14">
        <f>KURSY!N15</f>
        <v>3.1730999999999998</v>
      </c>
      <c r="O14">
        <f>KURSY!O15</f>
        <v>0.15509999999999999</v>
      </c>
      <c r="P14">
        <f>KURSY!P15</f>
        <v>0.58120000000000005</v>
      </c>
      <c r="Q14">
        <f>KURSY!Q15</f>
        <v>2.8292999999999999</v>
      </c>
      <c r="R14">
        <f>KURSY!R15</f>
        <v>0.48859999999999998</v>
      </c>
      <c r="S14">
        <f>KURSY!S15</f>
        <v>0.4582</v>
      </c>
      <c r="T14">
        <f>KURSY!T15</f>
        <v>0.56100000000000005</v>
      </c>
      <c r="U14">
        <f>KURSY!U15</f>
        <v>0.95820000000000005</v>
      </c>
      <c r="V14">
        <f>KURSY!V15</f>
        <v>2.2097000000000002</v>
      </c>
      <c r="W14">
        <f>KURSY!W15</f>
        <v>1.5939000000000001</v>
      </c>
      <c r="X14">
        <f>KURSY!X15</f>
        <v>0.94730000000000003</v>
      </c>
      <c r="Y14">
        <f>KURSY!Y15</f>
        <v>0.59379999999999999</v>
      </c>
      <c r="Z14">
        <f>KURSY!Z15</f>
        <v>8.4199999999999997E-2</v>
      </c>
      <c r="AA14">
        <f>KURSY!AA15</f>
        <v>0.25459999999999999</v>
      </c>
      <c r="AB14">
        <f>KURSY!AB15</f>
        <v>0.32229999999999998</v>
      </c>
      <c r="AC14">
        <f>KURSY!AC15</f>
        <v>1.4286000000000001</v>
      </c>
      <c r="AD14">
        <f>KURSY!AD15</f>
        <v>1.0345</v>
      </c>
      <c r="AE14">
        <f>KURSY!AE15</f>
        <v>5.67E-2</v>
      </c>
      <c r="AF14">
        <f>KURSY!AF15</f>
        <v>2.9102999999999999</v>
      </c>
      <c r="AG14">
        <f>KURSY!AG15</f>
        <v>6.0618999999999996</v>
      </c>
      <c r="AH14">
        <f>KURSY!AH15</f>
        <v>0.34439999999999998</v>
      </c>
      <c r="AI14">
        <f>KURSY!AI15</f>
        <v>0.60160000000000002</v>
      </c>
    </row>
    <row r="15" spans="1:35">
      <c r="B15">
        <f>KURSY!B16</f>
        <v>0.1135</v>
      </c>
      <c r="C15">
        <f>KURSY!C16</f>
        <v>3.6993999999999998</v>
      </c>
      <c r="D15">
        <f>KURSY!D16</f>
        <v>2.9990999999999999</v>
      </c>
      <c r="E15">
        <f>KURSY!E16</f>
        <v>0.47710000000000002</v>
      </c>
      <c r="F15">
        <f>KURSY!F16</f>
        <v>2.9986000000000002</v>
      </c>
      <c r="G15">
        <f>KURSY!G16</f>
        <v>2.7965</v>
      </c>
      <c r="H15">
        <f>KURSY!H16</f>
        <v>2.7753000000000001</v>
      </c>
      <c r="I15">
        <f>KURSY!I16</f>
        <v>4.2996999999999996</v>
      </c>
      <c r="J15">
        <f>KURSY!J16</f>
        <v>1.3628</v>
      </c>
      <c r="K15">
        <f>KURSY!K16</f>
        <v>4.3091999999999997</v>
      </c>
      <c r="L15">
        <f>KURSY!L16</f>
        <v>5.6077000000000004</v>
      </c>
      <c r="M15">
        <f>KURSY!M16</f>
        <v>0.23669999999999999</v>
      </c>
      <c r="N15">
        <f>KURSY!N16</f>
        <v>3.1434000000000002</v>
      </c>
      <c r="O15">
        <f>KURSY!O16</f>
        <v>0.15390000000000001</v>
      </c>
      <c r="P15">
        <f>KURSY!P16</f>
        <v>0.57809999999999995</v>
      </c>
      <c r="Q15">
        <f>KURSY!Q16</f>
        <v>2.8075000000000001</v>
      </c>
      <c r="R15">
        <f>KURSY!R16</f>
        <v>0.4864</v>
      </c>
      <c r="S15">
        <f>KURSY!S16</f>
        <v>0.45450000000000002</v>
      </c>
      <c r="T15">
        <f>KURSY!T16</f>
        <v>0.55740000000000001</v>
      </c>
      <c r="U15">
        <f>KURSY!U16</f>
        <v>0.95530000000000004</v>
      </c>
      <c r="V15">
        <f>KURSY!V16</f>
        <v>2.1983999999999999</v>
      </c>
      <c r="W15">
        <f>KURSY!W16</f>
        <v>1.5712999999999999</v>
      </c>
      <c r="X15">
        <f>KURSY!X16</f>
        <v>0.93940000000000001</v>
      </c>
      <c r="Y15">
        <f>KURSY!Y16</f>
        <v>0.58879999999999999</v>
      </c>
      <c r="Z15">
        <f>KURSY!Z16</f>
        <v>8.3599999999999994E-2</v>
      </c>
      <c r="AA15">
        <f>KURSY!AA16</f>
        <v>0.25119999999999998</v>
      </c>
      <c r="AB15">
        <f>KURSY!AB16</f>
        <v>0.32069999999999999</v>
      </c>
      <c r="AC15">
        <f>KURSY!AC16</f>
        <v>1.4222999999999999</v>
      </c>
      <c r="AD15">
        <f>KURSY!AD16</f>
        <v>1.0286</v>
      </c>
      <c r="AE15">
        <f>KURSY!AE16</f>
        <v>5.6800000000000003E-2</v>
      </c>
      <c r="AF15">
        <f>KURSY!AF16</f>
        <v>2.9683999999999999</v>
      </c>
      <c r="AG15">
        <f>KURSY!AG16</f>
        <v>6.0000999999999998</v>
      </c>
      <c r="AH15">
        <f>KURSY!AH16</f>
        <v>0.34089999999999998</v>
      </c>
      <c r="AI15">
        <f>KURSY!AI16</f>
        <v>0.59640000000000004</v>
      </c>
    </row>
    <row r="16" spans="1:35">
      <c r="B16">
        <f>KURSY!B17</f>
        <v>0.11559999999999999</v>
      </c>
      <c r="C16">
        <f>KURSY!C17</f>
        <v>3.7686999999999999</v>
      </c>
      <c r="D16">
        <f>KURSY!D17</f>
        <v>2.9996999999999998</v>
      </c>
      <c r="E16">
        <f>KURSY!E17</f>
        <v>0.48620000000000002</v>
      </c>
      <c r="F16">
        <f>KURSY!F17</f>
        <v>3.0367999999999999</v>
      </c>
      <c r="G16">
        <f>KURSY!G17</f>
        <v>2.8163999999999998</v>
      </c>
      <c r="H16">
        <f>KURSY!H17</f>
        <v>2.8062999999999998</v>
      </c>
      <c r="I16">
        <f>KURSY!I17</f>
        <v>4.2354000000000003</v>
      </c>
      <c r="J16">
        <f>KURSY!J17</f>
        <v>1.3601000000000001</v>
      </c>
      <c r="K16">
        <f>KURSY!K17</f>
        <v>4.3223000000000003</v>
      </c>
      <c r="L16">
        <f>KURSY!L17</f>
        <v>5.6467999999999998</v>
      </c>
      <c r="M16">
        <f>KURSY!M17</f>
        <v>0.24049999999999999</v>
      </c>
      <c r="N16">
        <f>KURSY!N17</f>
        <v>3.1833999999999998</v>
      </c>
      <c r="O16">
        <f>KURSY!O17</f>
        <v>0.1522</v>
      </c>
      <c r="P16">
        <f>KURSY!P17</f>
        <v>0.56899999999999995</v>
      </c>
      <c r="Q16">
        <f>KURSY!Q17</f>
        <v>2.7938000000000001</v>
      </c>
      <c r="R16">
        <f>KURSY!R17</f>
        <v>0.48649999999999999</v>
      </c>
      <c r="S16">
        <f>KURSY!S17</f>
        <v>0.45350000000000001</v>
      </c>
      <c r="T16">
        <f>KURSY!T17</f>
        <v>0.54990000000000006</v>
      </c>
      <c r="U16">
        <f>KURSY!U17</f>
        <v>0.94269999999999998</v>
      </c>
      <c r="V16">
        <f>KURSY!V17</f>
        <v>2.1655000000000002</v>
      </c>
      <c r="W16">
        <f>KURSY!W17</f>
        <v>1.6162000000000001</v>
      </c>
      <c r="X16">
        <f>KURSY!X17</f>
        <v>0.94930000000000003</v>
      </c>
      <c r="Y16">
        <f>KURSY!Y17</f>
        <v>0.60360000000000003</v>
      </c>
      <c r="Z16">
        <f>KURSY!Z17</f>
        <v>8.5500000000000007E-2</v>
      </c>
      <c r="AA16">
        <f>KURSY!AA17</f>
        <v>0.25740000000000002</v>
      </c>
      <c r="AB16">
        <f>KURSY!AB17</f>
        <v>0.3301</v>
      </c>
      <c r="AC16">
        <f>KURSY!AC17</f>
        <v>1.464</v>
      </c>
      <c r="AD16">
        <f>KURSY!AD17</f>
        <v>1.0316000000000001</v>
      </c>
      <c r="AE16">
        <f>KURSY!AE17</f>
        <v>5.8799999999999998E-2</v>
      </c>
      <c r="AF16">
        <f>KURSY!AF17</f>
        <v>2.9922</v>
      </c>
      <c r="AG16">
        <f>KURSY!AG17</f>
        <v>6.1284999999999998</v>
      </c>
      <c r="AH16">
        <f>KURSY!AH17</f>
        <v>0.34799999999999998</v>
      </c>
      <c r="AI16">
        <f>KURSY!AI17</f>
        <v>0.58740000000000003</v>
      </c>
    </row>
    <row r="17" spans="2:35">
      <c r="B17">
        <f>KURSY!B18</f>
        <v>0.1154</v>
      </c>
      <c r="C17">
        <f>KURSY!C18</f>
        <v>3.7601</v>
      </c>
      <c r="D17">
        <f>KURSY!D18</f>
        <v>2.9781</v>
      </c>
      <c r="E17">
        <f>KURSY!E18</f>
        <v>0.4849</v>
      </c>
      <c r="F17">
        <f>KURSY!F18</f>
        <v>3.0179</v>
      </c>
      <c r="G17">
        <f>KURSY!G18</f>
        <v>2.8058000000000001</v>
      </c>
      <c r="H17">
        <f>KURSY!H18</f>
        <v>2.7974000000000001</v>
      </c>
      <c r="I17">
        <f>KURSY!I18</f>
        <v>4.2293000000000003</v>
      </c>
      <c r="J17">
        <f>KURSY!J18</f>
        <v>1.3569</v>
      </c>
      <c r="K17">
        <f>KURSY!K18</f>
        <v>4.2447999999999997</v>
      </c>
      <c r="L17">
        <f>KURSY!L18</f>
        <v>5.6432000000000002</v>
      </c>
      <c r="M17">
        <f>KURSY!M18</f>
        <v>0.24049999999999999</v>
      </c>
      <c r="N17">
        <f>KURSY!N18</f>
        <v>3.1823999999999999</v>
      </c>
      <c r="O17">
        <f>KURSY!O18</f>
        <v>0.15240000000000001</v>
      </c>
      <c r="P17">
        <f>KURSY!P18</f>
        <v>0.56799999999999995</v>
      </c>
      <c r="Q17">
        <f>KURSY!Q18</f>
        <v>2.7915999999999999</v>
      </c>
      <c r="R17">
        <f>KURSY!R18</f>
        <v>0.48549999999999999</v>
      </c>
      <c r="S17">
        <f>KURSY!S18</f>
        <v>0.45229999999999998</v>
      </c>
      <c r="T17">
        <f>KURSY!T18</f>
        <v>0.54910000000000003</v>
      </c>
      <c r="U17">
        <f>KURSY!U18</f>
        <v>0.94379999999999997</v>
      </c>
      <c r="V17">
        <f>KURSY!V18</f>
        <v>2.1623999999999999</v>
      </c>
      <c r="W17">
        <f>KURSY!W18</f>
        <v>1.5905</v>
      </c>
      <c r="X17">
        <f>KURSY!X18</f>
        <v>0.93989999999999996</v>
      </c>
      <c r="Y17">
        <f>KURSY!Y18</f>
        <v>0.60099999999999998</v>
      </c>
      <c r="Z17">
        <f>KURSY!Z18</f>
        <v>8.5199999999999998E-2</v>
      </c>
      <c r="AA17">
        <f>KURSY!AA18</f>
        <v>0.25629999999999997</v>
      </c>
      <c r="AB17">
        <f>KURSY!AB18</f>
        <v>0.3286</v>
      </c>
      <c r="AC17">
        <f>KURSY!AC18</f>
        <v>1.4568000000000001</v>
      </c>
      <c r="AD17">
        <f>KURSY!AD18</f>
        <v>1.0422</v>
      </c>
      <c r="AE17">
        <f>KURSY!AE18</f>
        <v>5.74E-2</v>
      </c>
      <c r="AF17">
        <f>KURSY!AF18</f>
        <v>3.0230999999999999</v>
      </c>
      <c r="AG17">
        <f>KURSY!AG18</f>
        <v>6.1073000000000004</v>
      </c>
      <c r="AH17">
        <f>KURSY!AH18</f>
        <v>0.34749999999999998</v>
      </c>
      <c r="AI17">
        <f>KURSY!AI18</f>
        <v>0.59870000000000001</v>
      </c>
    </row>
    <row r="18" spans="2:35">
      <c r="B18">
        <f>KURSY!B19</f>
        <v>0.1148</v>
      </c>
      <c r="C18">
        <f>KURSY!C19</f>
        <v>3.7347999999999999</v>
      </c>
      <c r="D18">
        <f>KURSY!D19</f>
        <v>2.9697</v>
      </c>
      <c r="E18">
        <f>KURSY!E19</f>
        <v>0.4819</v>
      </c>
      <c r="F18">
        <f>KURSY!F19</f>
        <v>2.9967999999999999</v>
      </c>
      <c r="G18">
        <f>KURSY!G19</f>
        <v>2.7789000000000001</v>
      </c>
      <c r="H18">
        <f>KURSY!H19</f>
        <v>2.7835999999999999</v>
      </c>
      <c r="I18">
        <f>KURSY!I19</f>
        <v>4.2285000000000004</v>
      </c>
      <c r="J18">
        <f>KURSY!J19</f>
        <v>1.3527</v>
      </c>
      <c r="K18">
        <f>KURSY!K19</f>
        <v>4.1356999999999999</v>
      </c>
      <c r="L18">
        <f>KURSY!L19</f>
        <v>5.6356999999999999</v>
      </c>
      <c r="M18">
        <f>KURSY!M19</f>
        <v>0.2394</v>
      </c>
      <c r="N18">
        <f>KURSY!N19</f>
        <v>3.1623999999999999</v>
      </c>
      <c r="O18">
        <f>KURSY!O19</f>
        <v>0.15229999999999999</v>
      </c>
      <c r="P18">
        <f>KURSY!P19</f>
        <v>0.56779999999999997</v>
      </c>
      <c r="Q18">
        <f>KURSY!Q19</f>
        <v>2.7938999999999998</v>
      </c>
      <c r="R18">
        <f>KURSY!R19</f>
        <v>0.48110000000000003</v>
      </c>
      <c r="S18">
        <f>KURSY!S19</f>
        <v>0.45200000000000001</v>
      </c>
      <c r="T18">
        <f>KURSY!T19</f>
        <v>0.54949999999999999</v>
      </c>
      <c r="U18">
        <f>KURSY!U19</f>
        <v>0.94569999999999999</v>
      </c>
      <c r="V18">
        <f>KURSY!V19</f>
        <v>2.1619999999999999</v>
      </c>
      <c r="W18">
        <f>KURSY!W19</f>
        <v>1.5864</v>
      </c>
      <c r="X18">
        <f>KURSY!X19</f>
        <v>0.9375</v>
      </c>
      <c r="Y18">
        <f>KURSY!Y19</f>
        <v>0.59930000000000005</v>
      </c>
      <c r="Z18">
        <f>KURSY!Z19</f>
        <v>8.48E-2</v>
      </c>
      <c r="AA18">
        <f>KURSY!AA19</f>
        <v>0.25569999999999998</v>
      </c>
      <c r="AB18">
        <f>KURSY!AB19</f>
        <v>0.32340000000000002</v>
      </c>
      <c r="AC18">
        <f>KURSY!AC19</f>
        <v>1.4460999999999999</v>
      </c>
      <c r="AD18">
        <f>KURSY!AD19</f>
        <v>1.0375000000000001</v>
      </c>
      <c r="AE18">
        <f>KURSY!AE19</f>
        <v>5.5100000000000003E-2</v>
      </c>
      <c r="AF18">
        <f>KURSY!AF19</f>
        <v>3.0021</v>
      </c>
      <c r="AG18">
        <f>KURSY!AG19</f>
        <v>6.0785</v>
      </c>
      <c r="AH18">
        <f>KURSY!AH19</f>
        <v>0.34660000000000002</v>
      </c>
      <c r="AI18">
        <f>KURSY!AI19</f>
        <v>0.60009999999999997</v>
      </c>
    </row>
    <row r="19" spans="2:35">
      <c r="B19">
        <f>KURSY!B20</f>
        <v>0.1145</v>
      </c>
      <c r="C19">
        <f>KURSY!C20</f>
        <v>3.7275999999999998</v>
      </c>
      <c r="D19">
        <f>KURSY!D20</f>
        <v>2.9803000000000002</v>
      </c>
      <c r="E19">
        <f>KURSY!E20</f>
        <v>0.48080000000000001</v>
      </c>
      <c r="F19">
        <f>KURSY!F20</f>
        <v>2.9977</v>
      </c>
      <c r="G19">
        <f>KURSY!G20</f>
        <v>2.7850000000000001</v>
      </c>
      <c r="H19">
        <f>KURSY!H20</f>
        <v>2.7618999999999998</v>
      </c>
      <c r="I19">
        <f>KURSY!I20</f>
        <v>4.2347999999999999</v>
      </c>
      <c r="J19">
        <f>KURSY!J20</f>
        <v>1.36</v>
      </c>
      <c r="K19">
        <f>KURSY!K20</f>
        <v>4.1334999999999997</v>
      </c>
      <c r="L19">
        <f>KURSY!L20</f>
        <v>5.6619000000000002</v>
      </c>
      <c r="M19">
        <f>KURSY!M20</f>
        <v>0.23860000000000001</v>
      </c>
      <c r="N19">
        <f>KURSY!N20</f>
        <v>3.1636000000000002</v>
      </c>
      <c r="O19">
        <f>KURSY!O20</f>
        <v>0.15210000000000001</v>
      </c>
      <c r="P19">
        <f>KURSY!P20</f>
        <v>0.56889999999999996</v>
      </c>
      <c r="Q19">
        <f>KURSY!Q20</f>
        <v>2.8035999999999999</v>
      </c>
      <c r="R19">
        <f>KURSY!R20</f>
        <v>0.4829</v>
      </c>
      <c r="S19">
        <f>KURSY!S20</f>
        <v>0.45650000000000002</v>
      </c>
      <c r="T19">
        <f>KURSY!T20</f>
        <v>0.55059999999999998</v>
      </c>
      <c r="U19">
        <f>KURSY!U20</f>
        <v>0.94930000000000003</v>
      </c>
      <c r="V19">
        <f>KURSY!V20</f>
        <v>2.1652</v>
      </c>
      <c r="W19">
        <f>KURSY!W20</f>
        <v>1.579</v>
      </c>
      <c r="X19">
        <f>KURSY!X20</f>
        <v>0.94369999999999998</v>
      </c>
      <c r="Y19">
        <f>KURSY!Y20</f>
        <v>0.5978</v>
      </c>
      <c r="Z19">
        <f>KURSY!Z20</f>
        <v>8.4500000000000006E-2</v>
      </c>
      <c r="AA19">
        <f>KURSY!AA20</f>
        <v>0.25469999999999998</v>
      </c>
      <c r="AB19">
        <f>KURSY!AB20</f>
        <v>0.32290000000000002</v>
      </c>
      <c r="AC19">
        <f>KURSY!AC20</f>
        <v>1.4488000000000001</v>
      </c>
      <c r="AD19">
        <f>KURSY!AD20</f>
        <v>1.0301</v>
      </c>
      <c r="AE19">
        <f>KURSY!AE20</f>
        <v>5.5399999999999998E-2</v>
      </c>
      <c r="AF19">
        <f>KURSY!AF20</f>
        <v>3.0066000000000002</v>
      </c>
      <c r="AG19">
        <f>KURSY!AG20</f>
        <v>6.0743999999999998</v>
      </c>
      <c r="AH19">
        <f>KURSY!AH20</f>
        <v>0.34410000000000002</v>
      </c>
      <c r="AI19">
        <f>KURSY!AI20</f>
        <v>0.59760000000000002</v>
      </c>
    </row>
    <row r="20" spans="2:35">
      <c r="B20">
        <f>KURSY!B21</f>
        <v>0.1144</v>
      </c>
      <c r="C20">
        <f>KURSY!C21</f>
        <v>3.7418</v>
      </c>
      <c r="D20">
        <f>KURSY!D21</f>
        <v>2.9266000000000001</v>
      </c>
      <c r="E20">
        <f>KURSY!E21</f>
        <v>0.48270000000000002</v>
      </c>
      <c r="F20">
        <f>KURSY!F21</f>
        <v>2.9876999999999998</v>
      </c>
      <c r="G20">
        <f>KURSY!G21</f>
        <v>2.7345999999999999</v>
      </c>
      <c r="H20">
        <f>KURSY!H21</f>
        <v>2.7696000000000001</v>
      </c>
      <c r="I20">
        <f>KURSY!I21</f>
        <v>4.2343999999999999</v>
      </c>
      <c r="J20">
        <f>KURSY!J21</f>
        <v>1.3569</v>
      </c>
      <c r="K20">
        <f>KURSY!K21</f>
        <v>4.1006999999999998</v>
      </c>
      <c r="L20">
        <f>KURSY!L21</f>
        <v>5.6643999999999997</v>
      </c>
      <c r="M20">
        <f>KURSY!M21</f>
        <v>0.23960000000000001</v>
      </c>
      <c r="N20">
        <f>KURSY!N21</f>
        <v>3.1756000000000002</v>
      </c>
      <c r="O20">
        <f>KURSY!O21</f>
        <v>0.15240000000000001</v>
      </c>
      <c r="P20">
        <f>KURSY!P21</f>
        <v>0.56889999999999996</v>
      </c>
      <c r="Q20">
        <f>KURSY!Q21</f>
        <v>2.8079999999999998</v>
      </c>
      <c r="R20">
        <f>KURSY!R21</f>
        <v>0.48080000000000001</v>
      </c>
      <c r="S20">
        <f>KURSY!S21</f>
        <v>0.45479999999999998</v>
      </c>
      <c r="T20">
        <f>KURSY!T21</f>
        <v>0.55020000000000002</v>
      </c>
      <c r="U20">
        <f>KURSY!U21</f>
        <v>0.95299999999999996</v>
      </c>
      <c r="V20">
        <f>KURSY!V21</f>
        <v>2.165</v>
      </c>
      <c r="W20">
        <f>KURSY!W21</f>
        <v>1.5623</v>
      </c>
      <c r="X20">
        <f>KURSY!X21</f>
        <v>0.95079999999999998</v>
      </c>
      <c r="Y20">
        <f>KURSY!Y21</f>
        <v>0.60089999999999999</v>
      </c>
      <c r="Z20">
        <f>KURSY!Z21</f>
        <v>8.48E-2</v>
      </c>
      <c r="AA20">
        <f>KURSY!AA21</f>
        <v>0.25380000000000003</v>
      </c>
      <c r="AB20">
        <f>KURSY!AB21</f>
        <v>0.32290000000000002</v>
      </c>
      <c r="AC20">
        <f>KURSY!AC21</f>
        <v>1.4523999999999999</v>
      </c>
      <c r="AD20">
        <f>KURSY!AD21</f>
        <v>1.0305</v>
      </c>
      <c r="AE20">
        <f>KURSY!AE21</f>
        <v>5.4399999999999997E-2</v>
      </c>
      <c r="AF20">
        <f>KURSY!AF21</f>
        <v>2.8658999999999999</v>
      </c>
      <c r="AG20">
        <f>KURSY!AG21</f>
        <v>6.0659999999999998</v>
      </c>
      <c r="AH20">
        <f>KURSY!AH21</f>
        <v>0.34110000000000001</v>
      </c>
      <c r="AI20">
        <f>KURSY!AI21</f>
        <v>0.60109999999999997</v>
      </c>
    </row>
    <row r="21" spans="2:35">
      <c r="B21">
        <f>KURSY!B22</f>
        <v>0.11360000000000001</v>
      </c>
      <c r="C21">
        <f>KURSY!C22</f>
        <v>3.7204000000000002</v>
      </c>
      <c r="D21">
        <f>KURSY!D22</f>
        <v>2.8875000000000002</v>
      </c>
      <c r="E21">
        <f>KURSY!E22</f>
        <v>0.47989999999999999</v>
      </c>
      <c r="F21">
        <f>KURSY!F22</f>
        <v>2.9373999999999998</v>
      </c>
      <c r="G21">
        <f>KURSY!G22</f>
        <v>2.7010000000000001</v>
      </c>
      <c r="H21">
        <f>KURSY!H22</f>
        <v>2.7523</v>
      </c>
      <c r="I21">
        <f>KURSY!I22</f>
        <v>4.2081</v>
      </c>
      <c r="J21">
        <f>KURSY!J22</f>
        <v>1.3527</v>
      </c>
      <c r="K21">
        <f>KURSY!K22</f>
        <v>4.0179</v>
      </c>
      <c r="L21">
        <f>KURSY!L22</f>
        <v>5.6089000000000002</v>
      </c>
      <c r="M21">
        <f>KURSY!M22</f>
        <v>0.23810000000000001</v>
      </c>
      <c r="N21">
        <f>KURSY!N22</f>
        <v>3.1623999999999999</v>
      </c>
      <c r="O21">
        <f>KURSY!O22</f>
        <v>0.15129999999999999</v>
      </c>
      <c r="P21">
        <f>KURSY!P22</f>
        <v>0.56530000000000002</v>
      </c>
      <c r="Q21">
        <f>KURSY!Q22</f>
        <v>2.7905000000000002</v>
      </c>
      <c r="R21">
        <f>KURSY!R22</f>
        <v>0.47749999999999998</v>
      </c>
      <c r="S21">
        <f>KURSY!S22</f>
        <v>0.4501</v>
      </c>
      <c r="T21">
        <f>KURSY!T22</f>
        <v>0.54659999999999997</v>
      </c>
      <c r="U21">
        <f>KURSY!U22</f>
        <v>0.9476</v>
      </c>
      <c r="V21">
        <f>KURSY!V22</f>
        <v>2.1515</v>
      </c>
      <c r="W21">
        <f>KURSY!W22</f>
        <v>1.5392999999999999</v>
      </c>
      <c r="X21">
        <f>KURSY!X22</f>
        <v>0.94489999999999996</v>
      </c>
      <c r="Y21">
        <f>KURSY!Y22</f>
        <v>0.59260000000000002</v>
      </c>
      <c r="Z21">
        <f>KURSY!Z22</f>
        <v>8.43E-2</v>
      </c>
      <c r="AA21">
        <f>KURSY!AA22</f>
        <v>0.25130000000000002</v>
      </c>
      <c r="AB21">
        <f>KURSY!AB22</f>
        <v>0.3206</v>
      </c>
      <c r="AC21">
        <f>KURSY!AC22</f>
        <v>1.4286000000000001</v>
      </c>
      <c r="AD21">
        <f>KURSY!AD22</f>
        <v>1.0225</v>
      </c>
      <c r="AE21">
        <f>KURSY!AE22</f>
        <v>5.3199999999999997E-2</v>
      </c>
      <c r="AF21">
        <f>KURSY!AF22</f>
        <v>2.9561999999999999</v>
      </c>
      <c r="AG21">
        <f>KURSY!AG22</f>
        <v>5.9973999999999998</v>
      </c>
      <c r="AH21">
        <f>KURSY!AH22</f>
        <v>0.33900000000000002</v>
      </c>
      <c r="AI21">
        <f>KURSY!AI22</f>
        <v>0.59360000000000002</v>
      </c>
    </row>
    <row r="22" spans="2:35">
      <c r="B22">
        <f>KURSY!B23</f>
        <v>0.1129</v>
      </c>
      <c r="C22">
        <f>KURSY!C23</f>
        <v>3.6800999999999999</v>
      </c>
      <c r="D22">
        <f>KURSY!D23</f>
        <v>2.8651</v>
      </c>
      <c r="E22">
        <f>KURSY!E23</f>
        <v>0.47449999999999998</v>
      </c>
      <c r="F22">
        <f>KURSY!F23</f>
        <v>2.8864999999999998</v>
      </c>
      <c r="G22">
        <f>KURSY!G23</f>
        <v>2.6717</v>
      </c>
      <c r="H22">
        <f>KURSY!H23</f>
        <v>2.7189999999999999</v>
      </c>
      <c r="I22">
        <f>KURSY!I23</f>
        <v>4.1761999999999997</v>
      </c>
      <c r="J22">
        <f>KURSY!J23</f>
        <v>1.3418000000000001</v>
      </c>
      <c r="K22">
        <f>KURSY!K23</f>
        <v>3.9554999999999998</v>
      </c>
      <c r="L22">
        <f>KURSY!L23</f>
        <v>5.5204000000000004</v>
      </c>
      <c r="M22">
        <f>KURSY!M23</f>
        <v>0.23549999999999999</v>
      </c>
      <c r="N22">
        <f>KURSY!N23</f>
        <v>3.1259999999999999</v>
      </c>
      <c r="O22">
        <f>KURSY!O23</f>
        <v>0.15049999999999999</v>
      </c>
      <c r="P22">
        <f>KURSY!P23</f>
        <v>0.56100000000000005</v>
      </c>
      <c r="Q22">
        <f>KURSY!Q23</f>
        <v>2.774</v>
      </c>
      <c r="R22">
        <f>KURSY!R23</f>
        <v>0.47699999999999998</v>
      </c>
      <c r="S22">
        <f>KURSY!S23</f>
        <v>0.44619999999999999</v>
      </c>
      <c r="T22">
        <f>KURSY!T23</f>
        <v>0.54220000000000002</v>
      </c>
      <c r="U22">
        <f>KURSY!U23</f>
        <v>0.94750000000000001</v>
      </c>
      <c r="V22">
        <f>KURSY!V23</f>
        <v>2.1353</v>
      </c>
      <c r="W22">
        <f>KURSY!W23</f>
        <v>1.5148999999999999</v>
      </c>
      <c r="X22">
        <f>KURSY!X23</f>
        <v>0.93530000000000002</v>
      </c>
      <c r="Y22">
        <f>KURSY!Y23</f>
        <v>0.5806</v>
      </c>
      <c r="Z22">
        <f>KURSY!Z23</f>
        <v>8.3299999999999999E-2</v>
      </c>
      <c r="AA22">
        <f>KURSY!AA23</f>
        <v>0.2462</v>
      </c>
      <c r="AB22">
        <f>KURSY!AB23</f>
        <v>0.31709999999999999</v>
      </c>
      <c r="AC22">
        <f>KURSY!AC23</f>
        <v>1.3714</v>
      </c>
      <c r="AD22">
        <f>KURSY!AD23</f>
        <v>1.0108999999999999</v>
      </c>
      <c r="AE22">
        <f>KURSY!AE23</f>
        <v>5.2400000000000002E-2</v>
      </c>
      <c r="AF22">
        <f>KURSY!AF23</f>
        <v>2.9041999999999999</v>
      </c>
      <c r="AG22">
        <f>KURSY!AG23</f>
        <v>5.9511000000000003</v>
      </c>
      <c r="AH22">
        <f>KURSY!AH23</f>
        <v>0.33379999999999999</v>
      </c>
      <c r="AI22">
        <f>KURSY!AI23</f>
        <v>0.58909999999999996</v>
      </c>
    </row>
    <row r="23" spans="2:35">
      <c r="B23">
        <f>KURSY!B24</f>
        <v>0.113</v>
      </c>
      <c r="C23">
        <f>KURSY!C24</f>
        <v>3.6886000000000001</v>
      </c>
      <c r="D23">
        <f>KURSY!D24</f>
        <v>2.8262</v>
      </c>
      <c r="E23">
        <f>KURSY!E24</f>
        <v>0.47570000000000001</v>
      </c>
      <c r="F23">
        <f>KURSY!F24</f>
        <v>2.9317000000000002</v>
      </c>
      <c r="G23">
        <f>KURSY!G24</f>
        <v>2.6533000000000002</v>
      </c>
      <c r="H23">
        <f>KURSY!H24</f>
        <v>2.7267000000000001</v>
      </c>
      <c r="I23">
        <f>KURSY!I24</f>
        <v>4.1811999999999996</v>
      </c>
      <c r="J23">
        <f>KURSY!J24</f>
        <v>1.3494999999999999</v>
      </c>
      <c r="K23">
        <f>KURSY!K24</f>
        <v>3.9834000000000001</v>
      </c>
      <c r="L23">
        <f>KURSY!L24</f>
        <v>5.5395000000000003</v>
      </c>
      <c r="M23">
        <f>KURSY!M24</f>
        <v>0.2293</v>
      </c>
      <c r="N23">
        <f>KURSY!N24</f>
        <v>3.1425999999999998</v>
      </c>
      <c r="O23">
        <f>KURSY!O24</f>
        <v>0.15049999999999999</v>
      </c>
      <c r="P23">
        <f>KURSY!P24</f>
        <v>0.56169999999999998</v>
      </c>
      <c r="Q23">
        <f>KURSY!Q24</f>
        <v>2.7772999999999999</v>
      </c>
      <c r="R23">
        <f>KURSY!R24</f>
        <v>0.48470000000000002</v>
      </c>
      <c r="S23">
        <f>KURSY!S24</f>
        <v>0.44479999999999997</v>
      </c>
      <c r="T23">
        <f>KURSY!T24</f>
        <v>0.54239999999999999</v>
      </c>
      <c r="U23">
        <f>KURSY!U24</f>
        <v>0.94979999999999998</v>
      </c>
      <c r="V23">
        <f>KURSY!V24</f>
        <v>2.1377999999999999</v>
      </c>
      <c r="W23">
        <f>KURSY!W24</f>
        <v>1.5214000000000001</v>
      </c>
      <c r="X23">
        <f>KURSY!X24</f>
        <v>0.93810000000000004</v>
      </c>
      <c r="Y23">
        <f>KURSY!Y24</f>
        <v>0.58560000000000001</v>
      </c>
      <c r="Z23">
        <f>KURSY!Z24</f>
        <v>8.3599999999999994E-2</v>
      </c>
      <c r="AA23">
        <f>KURSY!AA24</f>
        <v>0.24829999999999999</v>
      </c>
      <c r="AB23">
        <f>KURSY!AB24</f>
        <v>0.32069999999999999</v>
      </c>
      <c r="AC23">
        <f>KURSY!AC24</f>
        <v>1.3526</v>
      </c>
      <c r="AD23">
        <f>KURSY!AD24</f>
        <v>1.0242</v>
      </c>
      <c r="AE23">
        <f>KURSY!AE24</f>
        <v>5.5300000000000002E-2</v>
      </c>
      <c r="AF23">
        <f>KURSY!AF24</f>
        <v>2.9087000000000001</v>
      </c>
      <c r="AG23">
        <f>KURSY!AG24</f>
        <v>5.9740000000000002</v>
      </c>
      <c r="AH23">
        <f>KURSY!AH24</f>
        <v>0.33539999999999998</v>
      </c>
      <c r="AI23">
        <f>KURSY!AI24</f>
        <v>0.58960000000000001</v>
      </c>
    </row>
    <row r="24" spans="2:35">
      <c r="B24">
        <f>KURSY!B25</f>
        <v>0.11169999999999999</v>
      </c>
      <c r="C24">
        <f>KURSY!C25</f>
        <v>3.6440000000000001</v>
      </c>
      <c r="D24">
        <f>KURSY!D25</f>
        <v>2.839</v>
      </c>
      <c r="E24">
        <f>KURSY!E25</f>
        <v>0.47</v>
      </c>
      <c r="F24">
        <f>KURSY!F25</f>
        <v>2.9274</v>
      </c>
      <c r="G24">
        <f>KURSY!G25</f>
        <v>2.6911</v>
      </c>
      <c r="H24">
        <f>KURSY!H25</f>
        <v>2.7078000000000002</v>
      </c>
      <c r="I24">
        <f>KURSY!I25</f>
        <v>4.1711999999999998</v>
      </c>
      <c r="J24">
        <f>KURSY!J25</f>
        <v>1.3494999999999999</v>
      </c>
      <c r="K24">
        <f>KURSY!K25</f>
        <v>3.9375</v>
      </c>
      <c r="L24">
        <f>KURSY!L25</f>
        <v>5.5331999999999999</v>
      </c>
      <c r="M24">
        <f>KURSY!M25</f>
        <v>0.2266</v>
      </c>
      <c r="N24">
        <f>KURSY!N25</f>
        <v>3.1082999999999998</v>
      </c>
      <c r="O24">
        <f>KURSY!O25</f>
        <v>0.1502</v>
      </c>
      <c r="P24">
        <f>KURSY!P25</f>
        <v>0.56040000000000001</v>
      </c>
      <c r="Q24">
        <f>KURSY!Q25</f>
        <v>2.7734000000000001</v>
      </c>
      <c r="R24">
        <f>KURSY!R25</f>
        <v>0.48259999999999997</v>
      </c>
      <c r="S24">
        <f>KURSY!S25</f>
        <v>0.44240000000000002</v>
      </c>
      <c r="T24">
        <f>KURSY!T25</f>
        <v>0.54090000000000005</v>
      </c>
      <c r="U24">
        <f>KURSY!U25</f>
        <v>0.94530000000000003</v>
      </c>
      <c r="V24">
        <f>KURSY!V25</f>
        <v>2.1326999999999998</v>
      </c>
      <c r="W24">
        <f>KURSY!W25</f>
        <v>1.5113000000000001</v>
      </c>
      <c r="X24">
        <f>KURSY!X25</f>
        <v>0.93400000000000005</v>
      </c>
      <c r="Y24">
        <f>KURSY!Y25</f>
        <v>0.58260000000000001</v>
      </c>
      <c r="Z24">
        <f>KURSY!Z25</f>
        <v>8.2699999999999996E-2</v>
      </c>
      <c r="AA24">
        <f>KURSY!AA25</f>
        <v>0.24790000000000001</v>
      </c>
      <c r="AB24">
        <f>KURSY!AB25</f>
        <v>0.31940000000000002</v>
      </c>
      <c r="AC24">
        <f>KURSY!AC25</f>
        <v>1.3529</v>
      </c>
      <c r="AD24">
        <f>KURSY!AD25</f>
        <v>1.0246</v>
      </c>
      <c r="AE24">
        <f>KURSY!AE25</f>
        <v>5.5399999999999998E-2</v>
      </c>
      <c r="AF24">
        <f>KURSY!AF25</f>
        <v>2.8936999999999999</v>
      </c>
      <c r="AG24">
        <f>KURSY!AG25</f>
        <v>5.8924000000000003</v>
      </c>
      <c r="AH24">
        <f>KURSY!AH25</f>
        <v>0.33579999999999999</v>
      </c>
      <c r="AI24">
        <f>KURSY!AI25</f>
        <v>0.58299999999999996</v>
      </c>
    </row>
    <row r="25" spans="2:35">
      <c r="B25">
        <f>KURSY!B26</f>
        <v>0.1123</v>
      </c>
      <c r="C25">
        <f>KURSY!C26</f>
        <v>3.6656</v>
      </c>
      <c r="D25">
        <f>KURSY!D26</f>
        <v>2.8632</v>
      </c>
      <c r="E25">
        <f>KURSY!E26</f>
        <v>0.47270000000000001</v>
      </c>
      <c r="F25">
        <f>KURSY!F26</f>
        <v>2.9287000000000001</v>
      </c>
      <c r="G25">
        <f>KURSY!G26</f>
        <v>2.7101000000000002</v>
      </c>
      <c r="H25">
        <f>KURSY!H26</f>
        <v>2.7195</v>
      </c>
      <c r="I25">
        <f>KURSY!I26</f>
        <v>4.1738999999999997</v>
      </c>
      <c r="J25">
        <f>KURSY!J26</f>
        <v>1.3525</v>
      </c>
      <c r="K25">
        <f>KURSY!K26</f>
        <v>3.9540999999999999</v>
      </c>
      <c r="L25">
        <f>KURSY!L26</f>
        <v>5.5853000000000002</v>
      </c>
      <c r="M25">
        <f>KURSY!M26</f>
        <v>0.22819999999999999</v>
      </c>
      <c r="N25">
        <f>KURSY!N26</f>
        <v>3.1236999999999999</v>
      </c>
      <c r="O25">
        <f>KURSY!O26</f>
        <v>0.15049999999999999</v>
      </c>
      <c r="P25">
        <f>KURSY!P26</f>
        <v>0.56069999999999998</v>
      </c>
      <c r="Q25">
        <f>KURSY!Q26</f>
        <v>2.7806999999999999</v>
      </c>
      <c r="R25">
        <f>KURSY!R26</f>
        <v>0.48209999999999997</v>
      </c>
      <c r="S25">
        <f>KURSY!S26</f>
        <v>0.44280000000000003</v>
      </c>
      <c r="T25">
        <f>KURSY!T26</f>
        <v>0.54100000000000004</v>
      </c>
      <c r="U25">
        <f>KURSY!U26</f>
        <v>0.94640000000000002</v>
      </c>
      <c r="V25">
        <f>KURSY!V26</f>
        <v>2.1341000000000001</v>
      </c>
      <c r="W25">
        <f>KURSY!W26</f>
        <v>1.5024</v>
      </c>
      <c r="X25">
        <f>KURSY!X26</f>
        <v>0.9415</v>
      </c>
      <c r="Y25">
        <f>KURSY!Y26</f>
        <v>0.58409999999999995</v>
      </c>
      <c r="Z25">
        <f>KURSY!Z26</f>
        <v>8.3099999999999993E-2</v>
      </c>
      <c r="AA25">
        <f>KURSY!AA26</f>
        <v>0.24740000000000001</v>
      </c>
      <c r="AB25">
        <f>KURSY!AB26</f>
        <v>0.32150000000000001</v>
      </c>
      <c r="AC25">
        <f>KURSY!AC26</f>
        <v>1.3365</v>
      </c>
      <c r="AD25">
        <f>KURSY!AD26</f>
        <v>1.0267999999999999</v>
      </c>
      <c r="AE25">
        <f>KURSY!AE26</f>
        <v>5.4199999999999998E-2</v>
      </c>
      <c r="AF25">
        <f>KURSY!AF26</f>
        <v>2.8935</v>
      </c>
      <c r="AG25">
        <f>KURSY!AG26</f>
        <v>5.9276</v>
      </c>
      <c r="AH25">
        <f>KURSY!AH26</f>
        <v>0.33610000000000001</v>
      </c>
      <c r="AI25">
        <f>KURSY!AI26</f>
        <v>0.58750000000000002</v>
      </c>
    </row>
    <row r="26" spans="2:35">
      <c r="B26">
        <f>KURSY!B27</f>
        <v>0.1119</v>
      </c>
      <c r="C26">
        <f>KURSY!C27</f>
        <v>3.6395</v>
      </c>
      <c r="D26">
        <f>KURSY!D27</f>
        <v>2.8530000000000002</v>
      </c>
      <c r="E26">
        <f>KURSY!E27</f>
        <v>0.46949999999999997</v>
      </c>
      <c r="F26">
        <f>KURSY!F27</f>
        <v>2.9258000000000002</v>
      </c>
      <c r="G26">
        <f>KURSY!G27</f>
        <v>2.7002000000000002</v>
      </c>
      <c r="H26">
        <f>KURSY!H27</f>
        <v>2.7052999999999998</v>
      </c>
      <c r="I26">
        <f>KURSY!I27</f>
        <v>4.1695000000000002</v>
      </c>
      <c r="J26">
        <f>KURSY!J27</f>
        <v>1.3612</v>
      </c>
      <c r="K26">
        <f>KURSY!K27</f>
        <v>3.9540000000000002</v>
      </c>
      <c r="L26">
        <f>KURSY!L27</f>
        <v>5.5761000000000003</v>
      </c>
      <c r="M26">
        <f>KURSY!M27</f>
        <v>0.1467</v>
      </c>
      <c r="N26">
        <f>KURSY!N27</f>
        <v>3.1036999999999999</v>
      </c>
      <c r="O26">
        <f>KURSY!O27</f>
        <v>0.15040000000000001</v>
      </c>
      <c r="P26">
        <f>KURSY!P27</f>
        <v>0.56010000000000004</v>
      </c>
      <c r="Q26">
        <f>KURSY!Q27</f>
        <v>2.7759999999999998</v>
      </c>
      <c r="R26">
        <f>KURSY!R27</f>
        <v>0.48659999999999998</v>
      </c>
      <c r="S26">
        <f>KURSY!S27</f>
        <v>0.44109999999999999</v>
      </c>
      <c r="T26">
        <f>KURSY!T27</f>
        <v>0.54049999999999998</v>
      </c>
      <c r="U26">
        <f>KURSY!U27</f>
        <v>0.94479999999999997</v>
      </c>
      <c r="V26">
        <f>KURSY!V27</f>
        <v>2.1318000000000001</v>
      </c>
      <c r="W26">
        <f>KURSY!W27</f>
        <v>1.4933000000000001</v>
      </c>
      <c r="X26">
        <f>KURSY!X27</f>
        <v>0.94199999999999995</v>
      </c>
      <c r="Y26">
        <f>KURSY!Y27</f>
        <v>0.58350000000000002</v>
      </c>
      <c r="Z26">
        <f>KURSY!Z27</f>
        <v>8.2400000000000001E-2</v>
      </c>
      <c r="AA26">
        <f>KURSY!AA27</f>
        <v>0.2465</v>
      </c>
      <c r="AB26">
        <f>KURSY!AB27</f>
        <v>0.32190000000000002</v>
      </c>
      <c r="AC26">
        <f>KURSY!AC27</f>
        <v>1.3259000000000001</v>
      </c>
      <c r="AD26">
        <f>KURSY!AD27</f>
        <v>1.0303</v>
      </c>
      <c r="AE26">
        <f>KURSY!AE27</f>
        <v>5.5E-2</v>
      </c>
      <c r="AF26">
        <f>KURSY!AF27</f>
        <v>2.8904999999999998</v>
      </c>
      <c r="AG26">
        <f>KURSY!AG27</f>
        <v>5.8944999999999999</v>
      </c>
      <c r="AH26">
        <f>KURSY!AH27</f>
        <v>0.33410000000000001</v>
      </c>
      <c r="AI26">
        <f>KURSY!AI27</f>
        <v>0.58689999999999998</v>
      </c>
    </row>
    <row r="27" spans="2:35">
      <c r="B27">
        <f>KURSY!B28</f>
        <v>0.1128</v>
      </c>
      <c r="C27">
        <f>KURSY!C28</f>
        <v>3.6810999999999998</v>
      </c>
      <c r="D27">
        <f>KURSY!D28</f>
        <v>2.8719000000000001</v>
      </c>
      <c r="E27">
        <f>KURSY!E28</f>
        <v>0.4748</v>
      </c>
      <c r="F27">
        <f>KURSY!F28</f>
        <v>2.9443999999999999</v>
      </c>
      <c r="G27">
        <f>KURSY!G28</f>
        <v>2.7290999999999999</v>
      </c>
      <c r="H27">
        <f>KURSY!H28</f>
        <v>2.7202999999999999</v>
      </c>
      <c r="I27">
        <f>KURSY!I28</f>
        <v>4.1760000000000002</v>
      </c>
      <c r="J27">
        <f>KURSY!J28</f>
        <v>1.3594999999999999</v>
      </c>
      <c r="K27">
        <f>KURSY!K28</f>
        <v>3.9861</v>
      </c>
      <c r="L27">
        <f>KURSY!L28</f>
        <v>5.6075999999999997</v>
      </c>
      <c r="M27">
        <f>KURSY!M28</f>
        <v>0.1472</v>
      </c>
      <c r="N27">
        <f>KURSY!N28</f>
        <v>3.1065999999999998</v>
      </c>
      <c r="O27">
        <f>KURSY!O28</f>
        <v>0.15079999999999999</v>
      </c>
      <c r="P27">
        <f>KURSY!P28</f>
        <v>0.56100000000000005</v>
      </c>
      <c r="Q27">
        <f>KURSY!Q28</f>
        <v>2.7858999999999998</v>
      </c>
      <c r="R27">
        <f>KURSY!R28</f>
        <v>0.48309999999999997</v>
      </c>
      <c r="S27">
        <f>KURSY!S28</f>
        <v>0.43959999999999999</v>
      </c>
      <c r="T27">
        <f>KURSY!T28</f>
        <v>0.54110000000000003</v>
      </c>
      <c r="U27">
        <f>KURSY!U28</f>
        <v>0.94420000000000004</v>
      </c>
      <c r="V27">
        <f>KURSY!V28</f>
        <v>2.1351</v>
      </c>
      <c r="W27">
        <f>KURSY!W28</f>
        <v>1.4763999999999999</v>
      </c>
      <c r="X27">
        <f>KURSY!X28</f>
        <v>0.94930000000000003</v>
      </c>
      <c r="Y27">
        <f>KURSY!Y28</f>
        <v>0.58640000000000003</v>
      </c>
      <c r="Z27">
        <f>KURSY!Z28</f>
        <v>8.2900000000000001E-2</v>
      </c>
      <c r="AA27">
        <f>KURSY!AA28</f>
        <v>0.24779999999999999</v>
      </c>
      <c r="AB27">
        <f>KURSY!AB28</f>
        <v>0.318</v>
      </c>
      <c r="AC27">
        <f>KURSY!AC28</f>
        <v>1.3229</v>
      </c>
      <c r="AD27">
        <f>KURSY!AD28</f>
        <v>1.0339</v>
      </c>
      <c r="AE27">
        <f>KURSY!AE28</f>
        <v>5.6000000000000001E-2</v>
      </c>
      <c r="AF27">
        <f>KURSY!AF28</f>
        <v>2.895</v>
      </c>
      <c r="AG27">
        <f>KURSY!AG28</f>
        <v>5.9234</v>
      </c>
      <c r="AH27">
        <f>KURSY!AH28</f>
        <v>0.33579999999999999</v>
      </c>
      <c r="AI27">
        <f>KURSY!AI28</f>
        <v>0.58879999999999999</v>
      </c>
    </row>
    <row r="28" spans="2:35">
      <c r="B28">
        <f>KURSY!B29</f>
        <v>0.1142</v>
      </c>
      <c r="C28">
        <f>KURSY!C29</f>
        <v>3.722</v>
      </c>
      <c r="D28">
        <f>KURSY!D29</f>
        <v>2.8919000000000001</v>
      </c>
      <c r="E28">
        <f>KURSY!E29</f>
        <v>0.48010000000000003</v>
      </c>
      <c r="F28">
        <f>KURSY!F29</f>
        <v>2.9805000000000001</v>
      </c>
      <c r="G28">
        <f>KURSY!G29</f>
        <v>2.754</v>
      </c>
      <c r="H28">
        <f>KURSY!H29</f>
        <v>2.7482000000000002</v>
      </c>
      <c r="I28">
        <f>KURSY!I29</f>
        <v>4.2016999999999998</v>
      </c>
      <c r="J28">
        <f>KURSY!J29</f>
        <v>1.3575999999999999</v>
      </c>
      <c r="K28">
        <f>KURSY!K29</f>
        <v>4.0191999999999997</v>
      </c>
      <c r="L28">
        <f>KURSY!L29</f>
        <v>5.6608000000000001</v>
      </c>
      <c r="M28">
        <f>KURSY!M29</f>
        <v>0.1487</v>
      </c>
      <c r="N28">
        <f>KURSY!N29</f>
        <v>3.1331000000000002</v>
      </c>
      <c r="O28">
        <f>KURSY!O29</f>
        <v>0.1515</v>
      </c>
      <c r="P28">
        <f>KURSY!P29</f>
        <v>0.56440000000000001</v>
      </c>
      <c r="Q28">
        <f>KURSY!Q29</f>
        <v>2.8029999999999999</v>
      </c>
      <c r="R28">
        <f>KURSY!R29</f>
        <v>0.4904</v>
      </c>
      <c r="S28">
        <f>KURSY!S29</f>
        <v>0.44500000000000001</v>
      </c>
      <c r="T28">
        <f>KURSY!T29</f>
        <v>0.5444</v>
      </c>
      <c r="U28">
        <f>KURSY!U29</f>
        <v>0.94810000000000005</v>
      </c>
      <c r="V28">
        <f>KURSY!V29</f>
        <v>2.1482999999999999</v>
      </c>
      <c r="W28">
        <f>KURSY!W29</f>
        <v>1.5</v>
      </c>
      <c r="X28">
        <f>KURSY!X29</f>
        <v>0.95760000000000001</v>
      </c>
      <c r="Y28">
        <f>KURSY!Y29</f>
        <v>0.59630000000000005</v>
      </c>
      <c r="Z28">
        <f>KURSY!Z29</f>
        <v>8.3900000000000002E-2</v>
      </c>
      <c r="AA28">
        <f>KURSY!AA29</f>
        <v>0.251</v>
      </c>
      <c r="AB28">
        <f>KURSY!AB29</f>
        <v>0.32140000000000002</v>
      </c>
      <c r="AC28">
        <f>KURSY!AC29</f>
        <v>1.3439000000000001</v>
      </c>
      <c r="AD28">
        <f>KURSY!AD29</f>
        <v>1.0399</v>
      </c>
      <c r="AE28">
        <f>KURSY!AE29</f>
        <v>5.6800000000000003E-2</v>
      </c>
      <c r="AF28">
        <f>KURSY!AF29</f>
        <v>2.9199000000000002</v>
      </c>
      <c r="AG28">
        <f>KURSY!AG29</f>
        <v>5.9960000000000004</v>
      </c>
      <c r="AH28">
        <f>KURSY!AH29</f>
        <v>0.34050000000000002</v>
      </c>
      <c r="AI28">
        <f>KURSY!AI29</f>
        <v>0.59470000000000001</v>
      </c>
    </row>
    <row r="29" spans="2:35">
      <c r="B29">
        <f>KURSY!B30</f>
        <v>0.11360000000000001</v>
      </c>
      <c r="C29">
        <f>KURSY!C30</f>
        <v>3.7094</v>
      </c>
      <c r="D29">
        <f>KURSY!D30</f>
        <v>2.8805999999999998</v>
      </c>
      <c r="E29">
        <f>KURSY!E30</f>
        <v>0.4783</v>
      </c>
      <c r="F29">
        <f>KURSY!F30</f>
        <v>2.9459</v>
      </c>
      <c r="G29">
        <f>KURSY!G30</f>
        <v>2.7538999999999998</v>
      </c>
      <c r="H29">
        <f>KURSY!H30</f>
        <v>2.7290000000000001</v>
      </c>
      <c r="I29">
        <f>KURSY!I30</f>
        <v>4.1999000000000004</v>
      </c>
      <c r="J29">
        <f>KURSY!J30</f>
        <v>1.3597999999999999</v>
      </c>
      <c r="K29">
        <f>KURSY!K30</f>
        <v>4.0068000000000001</v>
      </c>
      <c r="L29">
        <f>KURSY!L30</f>
        <v>5.6717000000000004</v>
      </c>
      <c r="M29">
        <f>KURSY!M30</f>
        <v>0.14849999999999999</v>
      </c>
      <c r="N29">
        <f>KURSY!N30</f>
        <v>3.0960000000000001</v>
      </c>
      <c r="O29">
        <f>KURSY!O30</f>
        <v>0.1517</v>
      </c>
      <c r="P29">
        <f>KURSY!P30</f>
        <v>0.56430000000000002</v>
      </c>
      <c r="Q29">
        <f>KURSY!Q30</f>
        <v>2.8037000000000001</v>
      </c>
      <c r="R29">
        <f>KURSY!R30</f>
        <v>0.48970000000000002</v>
      </c>
      <c r="S29">
        <f>KURSY!S30</f>
        <v>0.44429999999999997</v>
      </c>
      <c r="T29">
        <f>KURSY!T30</f>
        <v>0.54379999999999995</v>
      </c>
      <c r="U29">
        <f>KURSY!U30</f>
        <v>0.94630000000000003</v>
      </c>
      <c r="V29">
        <f>KURSY!V30</f>
        <v>2.1474000000000002</v>
      </c>
      <c r="W29">
        <f>KURSY!W30</f>
        <v>1.4922</v>
      </c>
      <c r="X29">
        <f>KURSY!X30</f>
        <v>0.96160000000000001</v>
      </c>
      <c r="Y29">
        <f>KURSY!Y30</f>
        <v>0.59199999999999997</v>
      </c>
      <c r="Z29">
        <f>KURSY!Z30</f>
        <v>8.3599999999999994E-2</v>
      </c>
      <c r="AA29">
        <f>KURSY!AA30</f>
        <v>0.2482</v>
      </c>
      <c r="AB29">
        <f>KURSY!AB30</f>
        <v>0.31580000000000003</v>
      </c>
      <c r="AC29">
        <f>KURSY!AC30</f>
        <v>1.3085</v>
      </c>
      <c r="AD29">
        <f>KURSY!AD30</f>
        <v>1.0295000000000001</v>
      </c>
      <c r="AE29">
        <f>KURSY!AE30</f>
        <v>5.6099999999999997E-2</v>
      </c>
      <c r="AF29">
        <f>KURSY!AF30</f>
        <v>2.9257</v>
      </c>
      <c r="AG29">
        <f>KURSY!AG30</f>
        <v>5.9569000000000001</v>
      </c>
      <c r="AH29">
        <f>KURSY!AH30</f>
        <v>0.33600000000000002</v>
      </c>
      <c r="AI29">
        <f>KURSY!AI30</f>
        <v>0.59470000000000001</v>
      </c>
    </row>
    <row r="30" spans="2:35">
      <c r="B30">
        <f>KURSY!B31</f>
        <v>0.1129</v>
      </c>
      <c r="C30">
        <f>KURSY!C31</f>
        <v>3.6926000000000001</v>
      </c>
      <c r="D30">
        <f>KURSY!D31</f>
        <v>2.8374999999999999</v>
      </c>
      <c r="E30">
        <f>KURSY!E31</f>
        <v>0.47599999999999998</v>
      </c>
      <c r="F30">
        <f>KURSY!F31</f>
        <v>2.9382000000000001</v>
      </c>
      <c r="G30">
        <f>KURSY!G31</f>
        <v>2.7208000000000001</v>
      </c>
      <c r="H30">
        <f>KURSY!H31</f>
        <v>2.714</v>
      </c>
      <c r="I30">
        <f>KURSY!I31</f>
        <v>4.1883999999999997</v>
      </c>
      <c r="J30">
        <f>KURSY!J31</f>
        <v>1.3604000000000001</v>
      </c>
      <c r="K30">
        <f>KURSY!K31</f>
        <v>3.9706000000000001</v>
      </c>
      <c r="L30">
        <f>KURSY!L31</f>
        <v>5.6254</v>
      </c>
      <c r="M30">
        <f>KURSY!M31</f>
        <v>0.1421</v>
      </c>
      <c r="N30">
        <f>KURSY!N31</f>
        <v>3.0861999999999998</v>
      </c>
      <c r="O30">
        <f>KURSY!O31</f>
        <v>0.15129999999999999</v>
      </c>
      <c r="P30">
        <f>KURSY!P31</f>
        <v>0.5625</v>
      </c>
      <c r="Q30">
        <f>KURSY!Q31</f>
        <v>2.7951000000000001</v>
      </c>
      <c r="R30">
        <f>KURSY!R31</f>
        <v>0.48170000000000002</v>
      </c>
      <c r="S30">
        <f>KURSY!S31</f>
        <v>0.43609999999999999</v>
      </c>
      <c r="T30">
        <f>KURSY!T31</f>
        <v>0.54239999999999999</v>
      </c>
      <c r="U30">
        <f>KURSY!U31</f>
        <v>0.94510000000000005</v>
      </c>
      <c r="V30">
        <f>KURSY!V31</f>
        <v>2.1415000000000002</v>
      </c>
      <c r="W30">
        <f>KURSY!W31</f>
        <v>1.4846999999999999</v>
      </c>
      <c r="X30">
        <f>KURSY!X31</f>
        <v>0.95040000000000002</v>
      </c>
      <c r="Y30">
        <f>KURSY!Y31</f>
        <v>0.58599999999999997</v>
      </c>
      <c r="Z30">
        <f>KURSY!Z31</f>
        <v>8.3299999999999999E-2</v>
      </c>
      <c r="AA30">
        <f>KURSY!AA31</f>
        <v>0.2457</v>
      </c>
      <c r="AB30">
        <f>KURSY!AB31</f>
        <v>0.31359999999999999</v>
      </c>
      <c r="AC30">
        <f>KURSY!AC31</f>
        <v>1.2866</v>
      </c>
      <c r="AD30">
        <f>KURSY!AD31</f>
        <v>1.0229999999999999</v>
      </c>
      <c r="AE30">
        <f>KURSY!AE31</f>
        <v>5.7000000000000002E-2</v>
      </c>
      <c r="AF30">
        <f>KURSY!AF31</f>
        <v>2.8856000000000002</v>
      </c>
      <c r="AG30">
        <f>KURSY!AG31</f>
        <v>5.9291999999999998</v>
      </c>
      <c r="AH30">
        <f>KURSY!AH31</f>
        <v>0.33360000000000001</v>
      </c>
      <c r="AI30">
        <f>KURSY!AI31</f>
        <v>0.59140000000000004</v>
      </c>
    </row>
    <row r="31" spans="2:35">
      <c r="B31">
        <f>KURSY!B32</f>
        <v>0.112</v>
      </c>
      <c r="C31">
        <f>KURSY!C32</f>
        <v>3.6551999999999998</v>
      </c>
      <c r="D31">
        <f>KURSY!D32</f>
        <v>2.8294000000000001</v>
      </c>
      <c r="E31">
        <f>KURSY!E32</f>
        <v>0.4713</v>
      </c>
      <c r="F31">
        <f>KURSY!F32</f>
        <v>2.9196</v>
      </c>
      <c r="G31">
        <f>KURSY!G32</f>
        <v>2.7149000000000001</v>
      </c>
      <c r="H31">
        <f>KURSY!H32</f>
        <v>2.6959</v>
      </c>
      <c r="I31">
        <f>KURSY!I32</f>
        <v>4.1783000000000001</v>
      </c>
      <c r="J31">
        <f>KURSY!J32</f>
        <v>1.365</v>
      </c>
      <c r="K31">
        <f>KURSY!K32</f>
        <v>3.9382999999999999</v>
      </c>
      <c r="L31">
        <f>KURSY!L32</f>
        <v>5.6238999999999999</v>
      </c>
      <c r="M31">
        <f>KURSY!M32</f>
        <v>0.1414</v>
      </c>
      <c r="N31">
        <f>KURSY!N32</f>
        <v>3.0752999999999999</v>
      </c>
      <c r="O31">
        <f>KURSY!O32</f>
        <v>0.151</v>
      </c>
      <c r="P31">
        <f>KURSY!P32</f>
        <v>0.56130000000000002</v>
      </c>
      <c r="Q31">
        <f>KURSY!Q32</f>
        <v>2.7873999999999999</v>
      </c>
      <c r="R31">
        <f>KURSY!R32</f>
        <v>0.48149999999999998</v>
      </c>
      <c r="S31">
        <f>KURSY!S32</f>
        <v>0.4345</v>
      </c>
      <c r="T31">
        <f>KURSY!T32</f>
        <v>0.54149999999999998</v>
      </c>
      <c r="U31">
        <f>KURSY!U32</f>
        <v>0.94189999999999996</v>
      </c>
      <c r="V31">
        <f>KURSY!V32</f>
        <v>2.1362999999999999</v>
      </c>
      <c r="W31">
        <f>KURSY!W32</f>
        <v>1.4816</v>
      </c>
      <c r="X31">
        <f>KURSY!X32</f>
        <v>0.94220000000000004</v>
      </c>
      <c r="Y31">
        <f>KURSY!Y32</f>
        <v>0.58709999999999996</v>
      </c>
      <c r="Z31">
        <f>KURSY!Z32</f>
        <v>8.2500000000000004E-2</v>
      </c>
      <c r="AA31">
        <f>KURSY!AA32</f>
        <v>0.2445</v>
      </c>
      <c r="AB31">
        <f>KURSY!AB32</f>
        <v>0.31180000000000002</v>
      </c>
      <c r="AC31">
        <f>KURSY!AC32</f>
        <v>1.2957000000000001</v>
      </c>
      <c r="AD31">
        <f>KURSY!AD32</f>
        <v>1.0225</v>
      </c>
      <c r="AE31">
        <f>KURSY!AE32</f>
        <v>5.6399999999999999E-2</v>
      </c>
      <c r="AF31">
        <f>KURSY!AF32</f>
        <v>2.8687</v>
      </c>
      <c r="AG31">
        <f>KURSY!AG32</f>
        <v>5.8783000000000003</v>
      </c>
      <c r="AH31">
        <f>KURSY!AH32</f>
        <v>0.3322</v>
      </c>
      <c r="AI31">
        <f>KURSY!AI32</f>
        <v>0.58589999999999998</v>
      </c>
    </row>
    <row r="32" spans="2:35">
      <c r="B32">
        <f>KURSY!B33</f>
        <v>0.1125</v>
      </c>
      <c r="C32">
        <f>KURSY!C33</f>
        <v>3.6665000000000001</v>
      </c>
      <c r="D32">
        <f>KURSY!D33</f>
        <v>2.8502999999999998</v>
      </c>
      <c r="E32">
        <f>KURSY!E33</f>
        <v>0.47260000000000002</v>
      </c>
      <c r="F32">
        <f>KURSY!F33</f>
        <v>2.9466999999999999</v>
      </c>
      <c r="G32">
        <f>KURSY!G33</f>
        <v>2.7565</v>
      </c>
      <c r="H32">
        <f>KURSY!H33</f>
        <v>2.7008999999999999</v>
      </c>
      <c r="I32">
        <f>KURSY!I33</f>
        <v>4.1811999999999996</v>
      </c>
      <c r="J32">
        <f>KURSY!J33</f>
        <v>1.3621000000000001</v>
      </c>
      <c r="K32">
        <f>KURSY!K33</f>
        <v>3.9363999999999999</v>
      </c>
      <c r="L32">
        <f>KURSY!L33</f>
        <v>5.6464999999999996</v>
      </c>
      <c r="M32">
        <f>KURSY!M33</f>
        <v>0.1389</v>
      </c>
      <c r="N32">
        <f>KURSY!N33</f>
        <v>3.0916999999999999</v>
      </c>
      <c r="O32">
        <f>KURSY!O33</f>
        <v>0.15129999999999999</v>
      </c>
      <c r="P32">
        <f>KURSY!P33</f>
        <v>0.56169999999999998</v>
      </c>
      <c r="Q32">
        <f>KURSY!Q33</f>
        <v>2.7892999999999999</v>
      </c>
      <c r="R32">
        <f>KURSY!R33</f>
        <v>0.48570000000000002</v>
      </c>
      <c r="S32">
        <f>KURSY!S33</f>
        <v>0.43640000000000001</v>
      </c>
      <c r="T32">
        <f>KURSY!T33</f>
        <v>0.54220000000000002</v>
      </c>
      <c r="U32">
        <f>KURSY!U33</f>
        <v>0.9415</v>
      </c>
      <c r="V32">
        <f>KURSY!V33</f>
        <v>2.1377999999999999</v>
      </c>
      <c r="W32">
        <f>KURSY!W33</f>
        <v>1.4918</v>
      </c>
      <c r="X32">
        <f>KURSY!X33</f>
        <v>0.93700000000000006</v>
      </c>
      <c r="Y32">
        <f>KURSY!Y33</f>
        <v>0.59260000000000002</v>
      </c>
      <c r="Z32">
        <f>KURSY!Z33</f>
        <v>8.2799999999999999E-2</v>
      </c>
      <c r="AA32">
        <f>KURSY!AA33</f>
        <v>0.24629999999999999</v>
      </c>
      <c r="AB32">
        <f>KURSY!AB33</f>
        <v>0.315</v>
      </c>
      <c r="AC32">
        <f>KURSY!AC33</f>
        <v>1.2936000000000001</v>
      </c>
      <c r="AD32">
        <f>KURSY!AD33</f>
        <v>1.0239</v>
      </c>
      <c r="AE32">
        <f>KURSY!AE33</f>
        <v>5.8799999999999998E-2</v>
      </c>
      <c r="AF32">
        <f>KURSY!AF33</f>
        <v>2.8696999999999999</v>
      </c>
      <c r="AG32">
        <f>KURSY!AG33</f>
        <v>5.8932000000000002</v>
      </c>
      <c r="AH32">
        <f>KURSY!AH33</f>
        <v>0.33289999999999997</v>
      </c>
      <c r="AI32">
        <f>KURSY!AI33</f>
        <v>0.58609999999999995</v>
      </c>
    </row>
    <row r="33" spans="2:35">
      <c r="B33">
        <f>KURSY!B34</f>
        <v>0.113</v>
      </c>
      <c r="C33">
        <f>KURSY!C34</f>
        <v>3.6787999999999998</v>
      </c>
      <c r="D33">
        <f>KURSY!D34</f>
        <v>2.8708999999999998</v>
      </c>
      <c r="E33">
        <f>KURSY!E34</f>
        <v>0.47420000000000001</v>
      </c>
      <c r="F33">
        <f>KURSY!F34</f>
        <v>2.9689000000000001</v>
      </c>
      <c r="G33">
        <f>KURSY!G34</f>
        <v>2.7702</v>
      </c>
      <c r="H33">
        <f>KURSY!H34</f>
        <v>2.7155</v>
      </c>
      <c r="I33">
        <f>KURSY!I34</f>
        <v>4.1904000000000003</v>
      </c>
      <c r="J33">
        <f>KURSY!J34</f>
        <v>1.361</v>
      </c>
      <c r="K33">
        <f>KURSY!K34</f>
        <v>3.9369000000000001</v>
      </c>
      <c r="L33">
        <f>KURSY!L34</f>
        <v>5.6539000000000001</v>
      </c>
      <c r="M33">
        <f>KURSY!M34</f>
        <v>0.1394</v>
      </c>
      <c r="N33">
        <f>KURSY!N34</f>
        <v>3.0983000000000001</v>
      </c>
      <c r="O33">
        <f>KURSY!O34</f>
        <v>0.15140000000000001</v>
      </c>
      <c r="P33">
        <f>KURSY!P34</f>
        <v>0.56289999999999996</v>
      </c>
      <c r="Q33">
        <f>KURSY!Q34</f>
        <v>2.7927</v>
      </c>
      <c r="R33">
        <f>KURSY!R34</f>
        <v>0.48899999999999999</v>
      </c>
      <c r="S33">
        <f>KURSY!S34</f>
        <v>0.43940000000000001</v>
      </c>
      <c r="T33">
        <f>KURSY!T34</f>
        <v>0.54300000000000004</v>
      </c>
      <c r="U33">
        <f>KURSY!U34</f>
        <v>0.94210000000000005</v>
      </c>
      <c r="V33">
        <f>KURSY!V34</f>
        <v>2.1425999999999998</v>
      </c>
      <c r="W33">
        <f>KURSY!W34</f>
        <v>1.5011000000000001</v>
      </c>
      <c r="X33">
        <f>KURSY!X34</f>
        <v>0.94989999999999997</v>
      </c>
      <c r="Y33">
        <f>KURSY!Y34</f>
        <v>0.59199999999999997</v>
      </c>
      <c r="Z33">
        <f>KURSY!Z34</f>
        <v>8.3299999999999999E-2</v>
      </c>
      <c r="AA33">
        <f>KURSY!AA34</f>
        <v>0.24740000000000001</v>
      </c>
      <c r="AB33">
        <f>KURSY!AB34</f>
        <v>0.316</v>
      </c>
      <c r="AC33">
        <f>KURSY!AC34</f>
        <v>1.3005</v>
      </c>
      <c r="AD33">
        <f>KURSY!AD34</f>
        <v>1.0286999999999999</v>
      </c>
      <c r="AE33">
        <f>KURSY!AE34</f>
        <v>5.8700000000000002E-2</v>
      </c>
      <c r="AF33">
        <f>KURSY!AF34</f>
        <v>2.8759999999999999</v>
      </c>
      <c r="AG33">
        <f>KURSY!AG34</f>
        <v>5.9161000000000001</v>
      </c>
      <c r="AH33">
        <f>KURSY!AH34</f>
        <v>0.33310000000000001</v>
      </c>
      <c r="AI33">
        <f>KURSY!AI34</f>
        <v>0.59060000000000001</v>
      </c>
    </row>
    <row r="34" spans="2:35">
      <c r="B34">
        <f>KURSY!B35</f>
        <v>0.1129</v>
      </c>
      <c r="C34">
        <f>KURSY!C35</f>
        <v>3.6783999999999999</v>
      </c>
      <c r="D34">
        <f>KURSY!D35</f>
        <v>2.8715000000000002</v>
      </c>
      <c r="E34">
        <f>KURSY!E35</f>
        <v>0.47410000000000002</v>
      </c>
      <c r="F34">
        <f>KURSY!F35</f>
        <v>2.964</v>
      </c>
      <c r="G34">
        <f>KURSY!G35</f>
        <v>2.7728000000000002</v>
      </c>
      <c r="H34">
        <f>KURSY!H35</f>
        <v>2.7048999999999999</v>
      </c>
      <c r="I34">
        <f>KURSY!I35</f>
        <v>4.1905000000000001</v>
      </c>
      <c r="J34">
        <f>KURSY!J35</f>
        <v>1.3608</v>
      </c>
      <c r="K34">
        <f>KURSY!K35</f>
        <v>3.9167000000000001</v>
      </c>
      <c r="L34">
        <f>KURSY!L35</f>
        <v>5.6773999999999996</v>
      </c>
      <c r="M34">
        <f>KURSY!M35</f>
        <v>0.13930000000000001</v>
      </c>
      <c r="N34">
        <f>KURSY!N35</f>
        <v>3.0868000000000002</v>
      </c>
      <c r="O34">
        <f>KURSY!O35</f>
        <v>0.15179999999999999</v>
      </c>
      <c r="P34">
        <f>KURSY!P35</f>
        <v>0.56289999999999996</v>
      </c>
      <c r="Q34">
        <f>KURSY!Q35</f>
        <v>2.7927</v>
      </c>
      <c r="R34">
        <f>KURSY!R35</f>
        <v>0.4894</v>
      </c>
      <c r="S34">
        <f>KURSY!S35</f>
        <v>0.44009999999999999</v>
      </c>
      <c r="T34">
        <f>KURSY!T35</f>
        <v>0.54239999999999999</v>
      </c>
      <c r="U34">
        <f>KURSY!U35</f>
        <v>0.9415</v>
      </c>
      <c r="V34">
        <f>KURSY!V35</f>
        <v>2.1425000000000001</v>
      </c>
      <c r="W34">
        <f>KURSY!W35</f>
        <v>1.4924999999999999</v>
      </c>
      <c r="X34">
        <f>KURSY!X35</f>
        <v>0.95699999999999996</v>
      </c>
      <c r="Y34">
        <f>KURSY!Y35</f>
        <v>0.59350000000000003</v>
      </c>
      <c r="Z34">
        <f>KURSY!Z35</f>
        <v>8.3099999999999993E-2</v>
      </c>
      <c r="AA34">
        <f>KURSY!AA35</f>
        <v>0.246</v>
      </c>
      <c r="AB34">
        <f>KURSY!AB35</f>
        <v>0.31419999999999998</v>
      </c>
      <c r="AC34">
        <f>KURSY!AC35</f>
        <v>1.2997000000000001</v>
      </c>
      <c r="AD34">
        <f>KURSY!AD35</f>
        <v>1.0158</v>
      </c>
      <c r="AE34">
        <f>KURSY!AE35</f>
        <v>5.8799999999999998E-2</v>
      </c>
      <c r="AF34">
        <f>KURSY!AF35</f>
        <v>2.8712</v>
      </c>
      <c r="AG34">
        <f>KURSY!AG35</f>
        <v>5.9042000000000003</v>
      </c>
      <c r="AH34">
        <f>KURSY!AH35</f>
        <v>0.3306</v>
      </c>
      <c r="AI34">
        <f>KURSY!AI35</f>
        <v>0.59060000000000001</v>
      </c>
    </row>
    <row r="35" spans="2:35">
      <c r="B35">
        <f>KURSY!B36</f>
        <v>0.11260000000000001</v>
      </c>
      <c r="C35">
        <f>KURSY!C36</f>
        <v>3.6631</v>
      </c>
      <c r="D35">
        <f>KURSY!D36</f>
        <v>2.8431999999999999</v>
      </c>
      <c r="E35">
        <f>KURSY!E36</f>
        <v>0.47249999999999998</v>
      </c>
      <c r="F35">
        <f>KURSY!F36</f>
        <v>2.9344000000000001</v>
      </c>
      <c r="G35">
        <f>KURSY!G36</f>
        <v>2.7551000000000001</v>
      </c>
      <c r="H35">
        <f>KURSY!H36</f>
        <v>2.6989999999999998</v>
      </c>
      <c r="I35">
        <f>KURSY!I36</f>
        <v>4.1769999999999996</v>
      </c>
      <c r="J35">
        <f>KURSY!J36</f>
        <v>1.3662000000000001</v>
      </c>
      <c r="K35">
        <f>KURSY!K36</f>
        <v>3.8818000000000001</v>
      </c>
      <c r="L35">
        <f>KURSY!L36</f>
        <v>5.6609999999999996</v>
      </c>
      <c r="M35">
        <f>KURSY!M36</f>
        <v>0.1348</v>
      </c>
      <c r="N35">
        <f>KURSY!N36</f>
        <v>3.0821000000000001</v>
      </c>
      <c r="O35">
        <f>KURSY!O36</f>
        <v>0.15240000000000001</v>
      </c>
      <c r="P35">
        <f>KURSY!P36</f>
        <v>0.56110000000000004</v>
      </c>
      <c r="Q35">
        <f>KURSY!Q36</f>
        <v>2.7827999999999999</v>
      </c>
      <c r="R35">
        <f>KURSY!R36</f>
        <v>0.48409999999999997</v>
      </c>
      <c r="S35">
        <f>KURSY!S36</f>
        <v>0.43759999999999999</v>
      </c>
      <c r="T35">
        <f>KURSY!T36</f>
        <v>0.54100000000000004</v>
      </c>
      <c r="U35">
        <f>KURSY!U36</f>
        <v>0.93959999999999999</v>
      </c>
      <c r="V35">
        <f>KURSY!V36</f>
        <v>2.1356000000000002</v>
      </c>
      <c r="W35">
        <f>KURSY!W36</f>
        <v>1.5006999999999999</v>
      </c>
      <c r="X35">
        <f>KURSY!X36</f>
        <v>0.95499999999999996</v>
      </c>
      <c r="Y35">
        <f>KURSY!Y36</f>
        <v>0.59140000000000004</v>
      </c>
      <c r="Z35">
        <f>KURSY!Z36</f>
        <v>8.2900000000000001E-2</v>
      </c>
      <c r="AA35">
        <f>KURSY!AA36</f>
        <v>0.24579999999999999</v>
      </c>
      <c r="AB35">
        <f>KURSY!AB36</f>
        <v>0.31640000000000001</v>
      </c>
      <c r="AC35">
        <f>KURSY!AC36</f>
        <v>1.2915000000000001</v>
      </c>
      <c r="AD35">
        <f>KURSY!AD36</f>
        <v>1.0108999999999999</v>
      </c>
      <c r="AE35">
        <f>KURSY!AE36</f>
        <v>5.9200000000000003E-2</v>
      </c>
      <c r="AF35">
        <f>KURSY!AF36</f>
        <v>2.86</v>
      </c>
      <c r="AG35">
        <f>KURSY!AG36</f>
        <v>5.9005999999999998</v>
      </c>
      <c r="AH35">
        <f>KURSY!AH36</f>
        <v>0.3301</v>
      </c>
      <c r="AI35">
        <f>KURSY!AI36</f>
        <v>0.5887</v>
      </c>
    </row>
    <row r="36" spans="2:35">
      <c r="B36">
        <f>KURSY!B37</f>
        <v>0.1133</v>
      </c>
      <c r="C36">
        <f>KURSY!C37</f>
        <v>3.6894999999999998</v>
      </c>
      <c r="D36">
        <f>KURSY!D37</f>
        <v>2.8915000000000002</v>
      </c>
      <c r="E36">
        <f>KURSY!E37</f>
        <v>0.47560000000000002</v>
      </c>
      <c r="F36">
        <f>KURSY!F37</f>
        <v>2.9645000000000001</v>
      </c>
      <c r="G36">
        <f>KURSY!G37</f>
        <v>2.7839</v>
      </c>
      <c r="H36">
        <f>KURSY!H37</f>
        <v>2.7134999999999998</v>
      </c>
      <c r="I36">
        <f>KURSY!I37</f>
        <v>4.18</v>
      </c>
      <c r="J36">
        <f>KURSY!J37</f>
        <v>1.3706</v>
      </c>
      <c r="K36">
        <f>KURSY!K37</f>
        <v>3.8780999999999999</v>
      </c>
      <c r="L36">
        <f>KURSY!L37</f>
        <v>5.6688999999999998</v>
      </c>
      <c r="M36">
        <f>KURSY!M37</f>
        <v>0.1361</v>
      </c>
      <c r="N36">
        <f>KURSY!N37</f>
        <v>3.1088</v>
      </c>
      <c r="O36">
        <f>KURSY!O37</f>
        <v>0.15229999999999999</v>
      </c>
      <c r="P36">
        <f>KURSY!P37</f>
        <v>0.56130000000000002</v>
      </c>
      <c r="Q36">
        <f>KURSY!Q37</f>
        <v>2.7875999999999999</v>
      </c>
      <c r="R36">
        <f>KURSY!R37</f>
        <v>0.48580000000000001</v>
      </c>
      <c r="S36">
        <f>KURSY!S37</f>
        <v>0.43790000000000001</v>
      </c>
      <c r="T36">
        <f>KURSY!T37</f>
        <v>0.54179999999999995</v>
      </c>
      <c r="U36">
        <f>KURSY!U37</f>
        <v>0.94020000000000004</v>
      </c>
      <c r="V36">
        <f>KURSY!V37</f>
        <v>2.1372</v>
      </c>
      <c r="W36">
        <f>KURSY!W37</f>
        <v>1.5027999999999999</v>
      </c>
      <c r="X36">
        <f>KURSY!X37</f>
        <v>0.95589999999999997</v>
      </c>
      <c r="Y36">
        <f>KURSY!Y37</f>
        <v>0.59540000000000004</v>
      </c>
      <c r="Z36">
        <f>KURSY!Z37</f>
        <v>8.3400000000000002E-2</v>
      </c>
      <c r="AA36">
        <f>KURSY!AA37</f>
        <v>0.2462</v>
      </c>
      <c r="AB36">
        <f>KURSY!AB37</f>
        <v>0.31690000000000002</v>
      </c>
      <c r="AC36">
        <f>KURSY!AC37</f>
        <v>1.2870999999999999</v>
      </c>
      <c r="AD36">
        <f>KURSY!AD37</f>
        <v>1.0107999999999999</v>
      </c>
      <c r="AE36">
        <f>KURSY!AE37</f>
        <v>5.96E-2</v>
      </c>
      <c r="AF36">
        <f>KURSY!AF37</f>
        <v>2.8532000000000002</v>
      </c>
      <c r="AG36">
        <f>KURSY!AG37</f>
        <v>5.9302999999999999</v>
      </c>
      <c r="AH36">
        <f>KURSY!AH37</f>
        <v>0.33179999999999998</v>
      </c>
      <c r="AI36">
        <f>KURSY!AI37</f>
        <v>0.58909999999999996</v>
      </c>
    </row>
    <row r="37" spans="2:35">
      <c r="B37">
        <f>KURSY!B38</f>
        <v>0.1133</v>
      </c>
      <c r="C37">
        <f>KURSY!C38</f>
        <v>3.6932999999999998</v>
      </c>
      <c r="D37">
        <f>KURSY!D38</f>
        <v>2.8761000000000001</v>
      </c>
      <c r="E37">
        <f>KURSY!E38</f>
        <v>0.47610000000000002</v>
      </c>
      <c r="F37">
        <f>KURSY!F38</f>
        <v>2.9336000000000002</v>
      </c>
      <c r="G37">
        <f>KURSY!G38</f>
        <v>2.7679999999999998</v>
      </c>
      <c r="H37">
        <f>KURSY!H38</f>
        <v>2.7101999999999999</v>
      </c>
      <c r="I37">
        <f>KURSY!I38</f>
        <v>4.1776999999999997</v>
      </c>
      <c r="J37">
        <f>KURSY!J38</f>
        <v>1.3666</v>
      </c>
      <c r="K37">
        <f>KURSY!K38</f>
        <v>3.8841999999999999</v>
      </c>
      <c r="L37">
        <f>KURSY!L38</f>
        <v>5.6750999999999996</v>
      </c>
      <c r="M37">
        <f>KURSY!M38</f>
        <v>0.1363</v>
      </c>
      <c r="N37">
        <f>KURSY!N38</f>
        <v>3.0966999999999998</v>
      </c>
      <c r="O37">
        <f>KURSY!O38</f>
        <v>0.15160000000000001</v>
      </c>
      <c r="P37">
        <f>KURSY!P38</f>
        <v>0.56010000000000004</v>
      </c>
      <c r="Q37">
        <f>KURSY!Q38</f>
        <v>2.7879</v>
      </c>
      <c r="R37">
        <f>KURSY!R38</f>
        <v>0.48549999999999999</v>
      </c>
      <c r="S37">
        <f>KURSY!S38</f>
        <v>0.437</v>
      </c>
      <c r="T37">
        <f>KURSY!T38</f>
        <v>0.54169999999999996</v>
      </c>
      <c r="U37">
        <f>KURSY!U38</f>
        <v>0.9385</v>
      </c>
      <c r="V37">
        <f>KURSY!V38</f>
        <v>2.1360000000000001</v>
      </c>
      <c r="W37">
        <f>KURSY!W38</f>
        <v>1.4894000000000001</v>
      </c>
      <c r="X37">
        <f>KURSY!X38</f>
        <v>0.95640000000000003</v>
      </c>
      <c r="Y37">
        <f>KURSY!Y38</f>
        <v>0.59960000000000002</v>
      </c>
      <c r="Z37">
        <f>KURSY!Z38</f>
        <v>8.3299999999999999E-2</v>
      </c>
      <c r="AA37">
        <f>KURSY!AA38</f>
        <v>0.2445</v>
      </c>
      <c r="AB37">
        <f>KURSY!AB38</f>
        <v>0.31480000000000002</v>
      </c>
      <c r="AC37">
        <f>KURSY!AC38</f>
        <v>1.2874000000000001</v>
      </c>
      <c r="AD37">
        <f>KURSY!AD38</f>
        <v>1.0134000000000001</v>
      </c>
      <c r="AE37">
        <f>KURSY!AE38</f>
        <v>5.7700000000000001E-2</v>
      </c>
      <c r="AF37">
        <f>KURSY!AF38</f>
        <v>2.8713000000000002</v>
      </c>
      <c r="AG37">
        <f>KURSY!AG38</f>
        <v>5.9367999999999999</v>
      </c>
      <c r="AH37">
        <f>KURSY!AH38</f>
        <v>0.3327</v>
      </c>
      <c r="AI37">
        <f>KURSY!AI38</f>
        <v>0.58879999999999999</v>
      </c>
    </row>
    <row r="38" spans="2:35">
      <c r="B38">
        <f>KURSY!B39</f>
        <v>0.1134</v>
      </c>
      <c r="C38">
        <f>KURSY!C39</f>
        <v>3.6947999999999999</v>
      </c>
      <c r="D38">
        <f>KURSY!D39</f>
        <v>2.8622999999999998</v>
      </c>
      <c r="E38">
        <f>KURSY!E39</f>
        <v>0.4763</v>
      </c>
      <c r="F38">
        <f>KURSY!F39</f>
        <v>2.9220999999999999</v>
      </c>
      <c r="G38">
        <f>KURSY!G39</f>
        <v>2.7483</v>
      </c>
      <c r="H38">
        <f>KURSY!H39</f>
        <v>2.7136999999999998</v>
      </c>
      <c r="I38">
        <f>KURSY!I39</f>
        <v>4.1763000000000003</v>
      </c>
      <c r="J38">
        <f>KURSY!J39</f>
        <v>1.3656999999999999</v>
      </c>
      <c r="K38">
        <f>KURSY!K39</f>
        <v>3.8908999999999998</v>
      </c>
      <c r="L38">
        <f>KURSY!L39</f>
        <v>5.7057000000000002</v>
      </c>
      <c r="M38">
        <f>KURSY!M39</f>
        <v>0.1363</v>
      </c>
      <c r="N38">
        <f>KURSY!N39</f>
        <v>3.0912999999999999</v>
      </c>
      <c r="O38">
        <f>KURSY!O39</f>
        <v>0.15240000000000001</v>
      </c>
      <c r="P38">
        <f>KURSY!P39</f>
        <v>0.56020000000000003</v>
      </c>
      <c r="Q38">
        <f>KURSY!Q39</f>
        <v>2.7841999999999998</v>
      </c>
      <c r="R38">
        <f>KURSY!R39</f>
        <v>0.48449999999999999</v>
      </c>
      <c r="S38">
        <f>KURSY!S39</f>
        <v>0.43909999999999999</v>
      </c>
      <c r="T38">
        <f>KURSY!T39</f>
        <v>0.54159999999999997</v>
      </c>
      <c r="U38">
        <f>KURSY!U39</f>
        <v>0.93859999999999999</v>
      </c>
      <c r="V38">
        <f>KURSY!V39</f>
        <v>2.1353</v>
      </c>
      <c r="W38">
        <f>KURSY!W39</f>
        <v>1.4897</v>
      </c>
      <c r="X38">
        <f>KURSY!X39</f>
        <v>0.9385</v>
      </c>
      <c r="Y38">
        <f>KURSY!Y39</f>
        <v>0.59299999999999997</v>
      </c>
      <c r="Z38">
        <f>KURSY!Z39</f>
        <v>8.3500000000000005E-2</v>
      </c>
      <c r="AA38">
        <f>KURSY!AA39</f>
        <v>0.24440000000000001</v>
      </c>
      <c r="AB38">
        <f>KURSY!AB39</f>
        <v>0.31709999999999999</v>
      </c>
      <c r="AC38">
        <f>KURSY!AC39</f>
        <v>1.2835000000000001</v>
      </c>
      <c r="AD38">
        <f>KURSY!AD39</f>
        <v>1.0113000000000001</v>
      </c>
      <c r="AE38">
        <f>KURSY!AE39</f>
        <v>5.8400000000000001E-2</v>
      </c>
      <c r="AF38">
        <f>KURSY!AF39</f>
        <v>2.8546</v>
      </c>
      <c r="AG38">
        <f>KURSY!AG39</f>
        <v>5.931</v>
      </c>
      <c r="AH38">
        <f>KURSY!AH39</f>
        <v>0.33169999999999999</v>
      </c>
      <c r="AI38">
        <f>KURSY!AI39</f>
        <v>0.58860000000000001</v>
      </c>
    </row>
    <row r="39" spans="2:35">
      <c r="B39">
        <f>KURSY!B40</f>
        <v>0.11269999999999999</v>
      </c>
      <c r="C39">
        <f>KURSY!C40</f>
        <v>3.6648999999999998</v>
      </c>
      <c r="D39">
        <f>KURSY!D40</f>
        <v>2.8904999999999998</v>
      </c>
      <c r="E39">
        <f>KURSY!E40</f>
        <v>0.47260000000000002</v>
      </c>
      <c r="F39">
        <f>KURSY!F40</f>
        <v>2.9447000000000001</v>
      </c>
      <c r="G39">
        <f>KURSY!G40</f>
        <v>2.7685</v>
      </c>
      <c r="H39">
        <f>KURSY!H40</f>
        <v>2.7063999999999999</v>
      </c>
      <c r="I39">
        <f>KURSY!I40</f>
        <v>4.1668000000000003</v>
      </c>
      <c r="J39">
        <f>KURSY!J40</f>
        <v>1.3640000000000001</v>
      </c>
      <c r="K39">
        <f>KURSY!K40</f>
        <v>3.8653</v>
      </c>
      <c r="L39">
        <f>KURSY!L40</f>
        <v>5.6856999999999998</v>
      </c>
      <c r="M39">
        <f>KURSY!M40</f>
        <v>0.1094</v>
      </c>
      <c r="N39">
        <f>KURSY!N40</f>
        <v>3.0872000000000002</v>
      </c>
      <c r="O39">
        <f>KURSY!O40</f>
        <v>0.152</v>
      </c>
      <c r="P39">
        <f>KURSY!P40</f>
        <v>0.55840000000000001</v>
      </c>
      <c r="Q39">
        <f>KURSY!Q40</f>
        <v>2.7806000000000002</v>
      </c>
      <c r="R39">
        <f>KURSY!R40</f>
        <v>0.48349999999999999</v>
      </c>
      <c r="S39">
        <f>KURSY!S40</f>
        <v>0.43840000000000001</v>
      </c>
      <c r="T39">
        <f>KURSY!T40</f>
        <v>0.54210000000000003</v>
      </c>
      <c r="U39">
        <f>KURSY!U40</f>
        <v>0.94079999999999997</v>
      </c>
      <c r="V39">
        <f>KURSY!V40</f>
        <v>2.1303999999999998</v>
      </c>
      <c r="W39">
        <f>KURSY!W40</f>
        <v>1.4887999999999999</v>
      </c>
      <c r="X39">
        <f>KURSY!X40</f>
        <v>0.93130000000000002</v>
      </c>
      <c r="Y39">
        <f>KURSY!Y40</f>
        <v>0.59230000000000005</v>
      </c>
      <c r="Z39">
        <f>KURSY!Z40</f>
        <v>8.3299999999999999E-2</v>
      </c>
      <c r="AA39">
        <f>KURSY!AA40</f>
        <v>0.24590000000000001</v>
      </c>
      <c r="AB39">
        <f>KURSY!AB40</f>
        <v>0.3206</v>
      </c>
      <c r="AC39">
        <f>KURSY!AC40</f>
        <v>1.2939000000000001</v>
      </c>
      <c r="AD39">
        <f>KURSY!AD40</f>
        <v>1.0169999999999999</v>
      </c>
      <c r="AE39">
        <f>KURSY!AE40</f>
        <v>5.8799999999999998E-2</v>
      </c>
      <c r="AF39">
        <f>KURSY!AF40</f>
        <v>2.8393999999999999</v>
      </c>
      <c r="AG39">
        <f>KURSY!AG40</f>
        <v>5.9090999999999996</v>
      </c>
      <c r="AH39">
        <f>KURSY!AH40</f>
        <v>0.33379999999999999</v>
      </c>
      <c r="AI39">
        <f>KURSY!AI40</f>
        <v>0.58589999999999998</v>
      </c>
    </row>
    <row r="40" spans="2:35">
      <c r="B40">
        <f>KURSY!B41</f>
        <v>0.113</v>
      </c>
      <c r="C40">
        <f>KURSY!C41</f>
        <v>3.6518999999999999</v>
      </c>
      <c r="D40">
        <f>KURSY!D41</f>
        <v>2.8879000000000001</v>
      </c>
      <c r="E40">
        <f>KURSY!E41</f>
        <v>0.47099999999999997</v>
      </c>
      <c r="F40">
        <f>KURSY!F41</f>
        <v>2.9468000000000001</v>
      </c>
      <c r="G40">
        <f>KURSY!G41</f>
        <v>2.7759</v>
      </c>
      <c r="H40">
        <f>KURSY!H41</f>
        <v>2.7073</v>
      </c>
      <c r="I40">
        <f>KURSY!I41</f>
        <v>4.1542000000000003</v>
      </c>
      <c r="J40">
        <f>KURSY!J41</f>
        <v>1.3692</v>
      </c>
      <c r="K40">
        <f>KURSY!K41</f>
        <v>3.8628</v>
      </c>
      <c r="L40">
        <f>KURSY!L41</f>
        <v>5.6736000000000004</v>
      </c>
      <c r="M40">
        <f>KURSY!M41</f>
        <v>0.13070000000000001</v>
      </c>
      <c r="N40">
        <f>KURSY!N41</f>
        <v>3.0764</v>
      </c>
      <c r="O40">
        <f>KURSY!O41</f>
        <v>0.1515</v>
      </c>
      <c r="P40">
        <f>KURSY!P41</f>
        <v>0.55630000000000002</v>
      </c>
      <c r="Q40">
        <f>KURSY!Q41</f>
        <v>2.7759</v>
      </c>
      <c r="R40">
        <f>KURSY!R41</f>
        <v>0.48530000000000001</v>
      </c>
      <c r="S40">
        <f>KURSY!S41</f>
        <v>0.441</v>
      </c>
      <c r="T40">
        <f>KURSY!T41</f>
        <v>0.54010000000000002</v>
      </c>
      <c r="U40">
        <f>KURSY!U41</f>
        <v>0.93899999999999995</v>
      </c>
      <c r="V40">
        <f>KURSY!V41</f>
        <v>2.1240000000000001</v>
      </c>
      <c r="W40">
        <f>KURSY!W41</f>
        <v>1.474</v>
      </c>
      <c r="X40">
        <f>KURSY!X41</f>
        <v>0.92859999999999998</v>
      </c>
      <c r="Y40">
        <f>KURSY!Y41</f>
        <v>0.59179999999999999</v>
      </c>
      <c r="Z40">
        <f>KURSY!Z41</f>
        <v>8.3199999999999996E-2</v>
      </c>
      <c r="AA40">
        <f>KURSY!AA41</f>
        <v>0.24579999999999999</v>
      </c>
      <c r="AB40">
        <f>KURSY!AB41</f>
        <v>0.32129999999999997</v>
      </c>
      <c r="AC40">
        <f>KURSY!AC41</f>
        <v>1.2705</v>
      </c>
      <c r="AD40">
        <f>KURSY!AD41</f>
        <v>1.0198</v>
      </c>
      <c r="AE40">
        <f>KURSY!AE41</f>
        <v>6.0699999999999997E-2</v>
      </c>
      <c r="AF40">
        <f>KURSY!AF41</f>
        <v>2.8414999999999999</v>
      </c>
      <c r="AG40">
        <f>KURSY!AG41</f>
        <v>5.9118000000000004</v>
      </c>
      <c r="AH40">
        <f>KURSY!AH41</f>
        <v>0.33379999999999999</v>
      </c>
      <c r="AI40">
        <f>KURSY!AI41</f>
        <v>0.58409999999999995</v>
      </c>
    </row>
    <row r="41" spans="2:35">
      <c r="B41">
        <f>KURSY!B42</f>
        <v>0.1144</v>
      </c>
      <c r="C41">
        <f>KURSY!C42</f>
        <v>3.698</v>
      </c>
      <c r="D41">
        <f>KURSY!D42</f>
        <v>2.8929999999999998</v>
      </c>
      <c r="E41">
        <f>KURSY!E42</f>
        <v>0.47689999999999999</v>
      </c>
      <c r="F41">
        <f>KURSY!F42</f>
        <v>2.9647999999999999</v>
      </c>
      <c r="G41">
        <f>KURSY!G42</f>
        <v>2.7938999999999998</v>
      </c>
      <c r="H41">
        <f>KURSY!H42</f>
        <v>2.7202999999999999</v>
      </c>
      <c r="I41">
        <f>KURSY!I42</f>
        <v>4.1494999999999997</v>
      </c>
      <c r="J41">
        <f>KURSY!J42</f>
        <v>1.3698999999999999</v>
      </c>
      <c r="K41">
        <f>KURSY!K42</f>
        <v>3.8919000000000001</v>
      </c>
      <c r="L41">
        <f>KURSY!L42</f>
        <v>5.6924000000000001</v>
      </c>
      <c r="M41">
        <f>KURSY!M42</f>
        <v>0.1096</v>
      </c>
      <c r="N41">
        <f>KURSY!N42</f>
        <v>3.097</v>
      </c>
      <c r="O41">
        <f>KURSY!O42</f>
        <v>0.15079999999999999</v>
      </c>
      <c r="P41">
        <f>KURSY!P42</f>
        <v>0.55579999999999996</v>
      </c>
      <c r="Q41">
        <f>KURSY!Q42</f>
        <v>2.7812000000000001</v>
      </c>
      <c r="R41">
        <f>KURSY!R42</f>
        <v>0.4839</v>
      </c>
      <c r="S41">
        <f>KURSY!S42</f>
        <v>0.44359999999999999</v>
      </c>
      <c r="T41">
        <f>KURSY!T42</f>
        <v>0.54</v>
      </c>
      <c r="U41">
        <f>KURSY!U42</f>
        <v>0.93510000000000004</v>
      </c>
      <c r="V41">
        <f>KURSY!V42</f>
        <v>2.1215999999999999</v>
      </c>
      <c r="W41">
        <f>KURSY!W42</f>
        <v>1.4717</v>
      </c>
      <c r="X41">
        <f>KURSY!X42</f>
        <v>0.92930000000000001</v>
      </c>
      <c r="Y41">
        <f>KURSY!Y42</f>
        <v>0.59670000000000001</v>
      </c>
      <c r="Z41">
        <f>KURSY!Z42</f>
        <v>8.3799999999999999E-2</v>
      </c>
      <c r="AA41">
        <f>KURSY!AA42</f>
        <v>0.24660000000000001</v>
      </c>
      <c r="AB41">
        <f>KURSY!AB42</f>
        <v>0.32019999999999998</v>
      </c>
      <c r="AC41">
        <f>KURSY!AC42</f>
        <v>1.2714000000000001</v>
      </c>
      <c r="AD41">
        <f>KURSY!AD42</f>
        <v>1.0244</v>
      </c>
      <c r="AE41">
        <f>KURSY!AE42</f>
        <v>6.0600000000000001E-2</v>
      </c>
      <c r="AF41">
        <f>KURSY!AF42</f>
        <v>2.8835999999999999</v>
      </c>
      <c r="AG41">
        <f>KURSY!AG42</f>
        <v>5.9859999999999998</v>
      </c>
      <c r="AH41">
        <f>KURSY!AH42</f>
        <v>0.33610000000000001</v>
      </c>
      <c r="AI41">
        <f>KURSY!AI42</f>
        <v>0.59030000000000005</v>
      </c>
    </row>
    <row r="42" spans="2:35">
      <c r="B42">
        <f>KURSY!B43</f>
        <v>0.11459999999999999</v>
      </c>
      <c r="C42">
        <f>KURSY!C43</f>
        <v>3.7052999999999998</v>
      </c>
      <c r="D42">
        <f>KURSY!D43</f>
        <v>2.8858000000000001</v>
      </c>
      <c r="E42">
        <f>KURSY!E43</f>
        <v>0.47770000000000001</v>
      </c>
      <c r="F42">
        <f>KURSY!F43</f>
        <v>2.9638</v>
      </c>
      <c r="G42">
        <f>KURSY!G43</f>
        <v>2.7932999999999999</v>
      </c>
      <c r="H42">
        <f>KURSY!H43</f>
        <v>2.7170000000000001</v>
      </c>
      <c r="I42">
        <f>KURSY!I43</f>
        <v>4.1558999999999999</v>
      </c>
      <c r="J42">
        <f>KURSY!J43</f>
        <v>1.3693</v>
      </c>
      <c r="K42">
        <f>KURSY!K43</f>
        <v>3.8742000000000001</v>
      </c>
      <c r="L42">
        <f>KURSY!L43</f>
        <v>5.7134</v>
      </c>
      <c r="M42">
        <f>KURSY!M43</f>
        <v>0.13980000000000001</v>
      </c>
      <c r="N42">
        <f>KURSY!N43</f>
        <v>3.0916000000000001</v>
      </c>
      <c r="O42">
        <f>KURSY!O43</f>
        <v>0.151</v>
      </c>
      <c r="P42">
        <f>KURSY!P43</f>
        <v>0.55679999999999996</v>
      </c>
      <c r="Q42">
        <f>KURSY!Q43</f>
        <v>2.7873000000000001</v>
      </c>
      <c r="R42">
        <f>KURSY!R43</f>
        <v>0.48299999999999998</v>
      </c>
      <c r="S42">
        <f>KURSY!S43</f>
        <v>0.44409999999999999</v>
      </c>
      <c r="T42">
        <f>KURSY!T43</f>
        <v>0.54110000000000003</v>
      </c>
      <c r="U42">
        <f>KURSY!U43</f>
        <v>0.93569999999999998</v>
      </c>
      <c r="V42">
        <f>KURSY!V43</f>
        <v>2.1248999999999998</v>
      </c>
      <c r="W42">
        <f>KURSY!W43</f>
        <v>1.4746999999999999</v>
      </c>
      <c r="X42">
        <f>KURSY!X43</f>
        <v>0.92749999999999999</v>
      </c>
      <c r="Y42">
        <f>KURSY!Y43</f>
        <v>0.60019999999999996</v>
      </c>
      <c r="Z42">
        <f>KURSY!Z43</f>
        <v>8.4000000000000005E-2</v>
      </c>
      <c r="AA42">
        <f>KURSY!AA43</f>
        <v>0.2482</v>
      </c>
      <c r="AB42">
        <f>KURSY!AB43</f>
        <v>0.3165</v>
      </c>
      <c r="AC42">
        <f>KURSY!AC43</f>
        <v>1.3048999999999999</v>
      </c>
      <c r="AD42">
        <f>KURSY!AD43</f>
        <v>1.0227999999999999</v>
      </c>
      <c r="AE42">
        <f>KURSY!AE43</f>
        <v>5.9799999999999999E-2</v>
      </c>
      <c r="AF42">
        <f>KURSY!AF43</f>
        <v>2.8622000000000001</v>
      </c>
      <c r="AG42">
        <f>KURSY!AG43</f>
        <v>5.9819000000000004</v>
      </c>
      <c r="AH42">
        <f>KURSY!AH43</f>
        <v>0.33639999999999998</v>
      </c>
      <c r="AI42">
        <f>KURSY!AI43</f>
        <v>0.59209999999999996</v>
      </c>
    </row>
    <row r="43" spans="2:35">
      <c r="B43">
        <f>KURSY!B44</f>
        <v>0.115</v>
      </c>
      <c r="C43">
        <f>KURSY!C44</f>
        <v>3.7189999999999999</v>
      </c>
      <c r="D43">
        <f>KURSY!D44</f>
        <v>2.9056000000000002</v>
      </c>
      <c r="E43">
        <f>KURSY!E44</f>
        <v>0.47970000000000002</v>
      </c>
      <c r="F43">
        <f>KURSY!F44</f>
        <v>2.9689999999999999</v>
      </c>
      <c r="G43">
        <f>KURSY!G44</f>
        <v>2.8024</v>
      </c>
      <c r="H43">
        <f>KURSY!H44</f>
        <v>2.7275999999999998</v>
      </c>
      <c r="I43">
        <f>KURSY!I44</f>
        <v>4.1557000000000004</v>
      </c>
      <c r="J43">
        <f>KURSY!J44</f>
        <v>1.3643000000000001</v>
      </c>
      <c r="K43">
        <f>KURSY!K44</f>
        <v>3.8727999999999998</v>
      </c>
      <c r="L43">
        <f>KURSY!L44</f>
        <v>5.7169999999999996</v>
      </c>
      <c r="M43">
        <f>KURSY!M44</f>
        <v>0.14879999999999999</v>
      </c>
      <c r="N43">
        <f>KURSY!N44</f>
        <v>3.1051000000000002</v>
      </c>
      <c r="O43">
        <f>KURSY!O44</f>
        <v>0.15140000000000001</v>
      </c>
      <c r="P43">
        <f>KURSY!P44</f>
        <v>0.55759999999999998</v>
      </c>
      <c r="Q43">
        <f>KURSY!Q44</f>
        <v>2.7825000000000002</v>
      </c>
      <c r="R43">
        <f>KURSY!R44</f>
        <v>0.48330000000000001</v>
      </c>
      <c r="S43">
        <f>KURSY!S44</f>
        <v>0.4476</v>
      </c>
      <c r="T43">
        <f>KURSY!T44</f>
        <v>0.54210000000000003</v>
      </c>
      <c r="U43">
        <f>KURSY!U44</f>
        <v>0.93269999999999997</v>
      </c>
      <c r="V43">
        <f>KURSY!V44</f>
        <v>2.1248</v>
      </c>
      <c r="W43">
        <f>KURSY!W44</f>
        <v>1.4790000000000001</v>
      </c>
      <c r="X43">
        <f>KURSY!X44</f>
        <v>0.93120000000000003</v>
      </c>
      <c r="Y43">
        <f>KURSY!Y44</f>
        <v>0.60329999999999995</v>
      </c>
      <c r="Z43">
        <f>KURSY!Z44</f>
        <v>8.4400000000000003E-2</v>
      </c>
      <c r="AA43">
        <f>KURSY!AA44</f>
        <v>0.24809999999999999</v>
      </c>
      <c r="AB43">
        <f>KURSY!AB44</f>
        <v>0.31730000000000003</v>
      </c>
      <c r="AC43">
        <f>KURSY!AC44</f>
        <v>1.2841</v>
      </c>
      <c r="AD43">
        <f>KURSY!AD44</f>
        <v>1.0248999999999999</v>
      </c>
      <c r="AE43">
        <f>KURSY!AE44</f>
        <v>5.9799999999999999E-2</v>
      </c>
      <c r="AF43">
        <f>KURSY!AF44</f>
        <v>2.8620999999999999</v>
      </c>
      <c r="AG43">
        <f>KURSY!AG44</f>
        <v>6.0035999999999996</v>
      </c>
      <c r="AH43">
        <f>KURSY!AH44</f>
        <v>0.33879999999999999</v>
      </c>
      <c r="AI43">
        <f>KURSY!AI44</f>
        <v>0.59179999999999999</v>
      </c>
    </row>
    <row r="44" spans="2:35">
      <c r="B44">
        <f>KURSY!B45</f>
        <v>0.1157</v>
      </c>
      <c r="C44">
        <f>KURSY!C45</f>
        <v>3.7484999999999999</v>
      </c>
      <c r="D44">
        <f>KURSY!D45</f>
        <v>2.9369000000000001</v>
      </c>
      <c r="E44">
        <f>KURSY!E45</f>
        <v>0.4834</v>
      </c>
      <c r="F44">
        <f>KURSY!F45</f>
        <v>2.9941</v>
      </c>
      <c r="G44">
        <f>KURSY!G45</f>
        <v>2.8433000000000002</v>
      </c>
      <c r="H44">
        <f>KURSY!H45</f>
        <v>2.7458999999999998</v>
      </c>
      <c r="I44">
        <f>KURSY!I45</f>
        <v>4.1722999999999999</v>
      </c>
      <c r="J44">
        <f>KURSY!J45</f>
        <v>1.359</v>
      </c>
      <c r="K44">
        <f>KURSY!K45</f>
        <v>3.8929999999999998</v>
      </c>
      <c r="L44">
        <f>KURSY!L45</f>
        <v>5.7477999999999998</v>
      </c>
      <c r="M44">
        <f>KURSY!M45</f>
        <v>0.153</v>
      </c>
      <c r="N44">
        <f>KURSY!N45</f>
        <v>3.1347999999999998</v>
      </c>
      <c r="O44">
        <f>KURSY!O45</f>
        <v>0.15210000000000001</v>
      </c>
      <c r="P44">
        <f>KURSY!P45</f>
        <v>0.55959999999999999</v>
      </c>
      <c r="Q44">
        <f>KURSY!Q45</f>
        <v>2.7964000000000002</v>
      </c>
      <c r="R44">
        <f>KURSY!R45</f>
        <v>0.48459999999999998</v>
      </c>
      <c r="S44">
        <f>KURSY!S45</f>
        <v>0.4516</v>
      </c>
      <c r="T44">
        <f>KURSY!T45</f>
        <v>0.54459999999999997</v>
      </c>
      <c r="U44">
        <f>KURSY!U45</f>
        <v>0.93610000000000004</v>
      </c>
      <c r="V44">
        <f>KURSY!V45</f>
        <v>2.1333000000000002</v>
      </c>
      <c r="W44">
        <f>KURSY!W45</f>
        <v>1.4730000000000001</v>
      </c>
      <c r="X44">
        <f>KURSY!X45</f>
        <v>0.94099999999999995</v>
      </c>
      <c r="Y44">
        <f>KURSY!Y45</f>
        <v>0.60740000000000005</v>
      </c>
      <c r="Z44">
        <f>KURSY!Z45</f>
        <v>8.5000000000000006E-2</v>
      </c>
      <c r="AA44">
        <f>KURSY!AA45</f>
        <v>0.24929999999999999</v>
      </c>
      <c r="AB44">
        <f>KURSY!AB45</f>
        <v>0.31819999999999998</v>
      </c>
      <c r="AC44">
        <f>KURSY!AC45</f>
        <v>1.2787999999999999</v>
      </c>
      <c r="AD44">
        <f>KURSY!AD45</f>
        <v>1.0278</v>
      </c>
      <c r="AE44">
        <f>KURSY!AE45</f>
        <v>6.0699999999999997E-2</v>
      </c>
      <c r="AF44">
        <f>KURSY!AF45</f>
        <v>2.8704999999999998</v>
      </c>
      <c r="AG44">
        <f>KURSY!AG45</f>
        <v>6.032</v>
      </c>
      <c r="AH44">
        <f>KURSY!AH45</f>
        <v>0.34100000000000003</v>
      </c>
      <c r="AI44">
        <f>KURSY!AI45</f>
        <v>0.59599999999999997</v>
      </c>
    </row>
    <row r="45" spans="2:35">
      <c r="B45">
        <f>KURSY!B46</f>
        <v>0.1157</v>
      </c>
      <c r="C45">
        <f>KURSY!C46</f>
        <v>3.7524999999999999</v>
      </c>
      <c r="D45">
        <f>KURSY!D46</f>
        <v>2.9325999999999999</v>
      </c>
      <c r="E45">
        <f>KURSY!E46</f>
        <v>0.48380000000000001</v>
      </c>
      <c r="F45">
        <f>KURSY!F46</f>
        <v>3.0232999999999999</v>
      </c>
      <c r="G45">
        <f>KURSY!G46</f>
        <v>2.8214999999999999</v>
      </c>
      <c r="H45">
        <f>KURSY!H46</f>
        <v>2.7427999999999999</v>
      </c>
      <c r="I45">
        <f>KURSY!I46</f>
        <v>4.1414999999999997</v>
      </c>
      <c r="J45">
        <f>KURSY!J46</f>
        <v>1.3567</v>
      </c>
      <c r="K45">
        <f>KURSY!K46</f>
        <v>3.8734999999999999</v>
      </c>
      <c r="L45">
        <f>KURSY!L46</f>
        <v>5.7195</v>
      </c>
      <c r="M45">
        <f>KURSY!M46</f>
        <v>0.1686</v>
      </c>
      <c r="N45">
        <f>KURSY!N46</f>
        <v>3.1284000000000001</v>
      </c>
      <c r="O45">
        <f>KURSY!O46</f>
        <v>0.151</v>
      </c>
      <c r="P45">
        <f>KURSY!P46</f>
        <v>0.55569999999999997</v>
      </c>
      <c r="Q45">
        <f>KURSY!Q46</f>
        <v>2.7766999999999999</v>
      </c>
      <c r="R45">
        <f>KURSY!R46</f>
        <v>0.48249999999999998</v>
      </c>
      <c r="S45">
        <f>KURSY!S46</f>
        <v>0.44950000000000001</v>
      </c>
      <c r="T45">
        <f>KURSY!T46</f>
        <v>0.54079999999999995</v>
      </c>
      <c r="U45">
        <f>KURSY!U46</f>
        <v>0.93149999999999999</v>
      </c>
      <c r="V45">
        <f>KURSY!V46</f>
        <v>2.1175000000000002</v>
      </c>
      <c r="W45">
        <f>KURSY!W46</f>
        <v>1.4501999999999999</v>
      </c>
      <c r="X45">
        <f>KURSY!X46</f>
        <v>0.93930000000000002</v>
      </c>
      <c r="Y45">
        <f>KURSY!Y46</f>
        <v>0.60670000000000002</v>
      </c>
      <c r="Z45">
        <f>KURSY!Z46</f>
        <v>8.5000000000000006E-2</v>
      </c>
      <c r="AA45">
        <f>KURSY!AA46</f>
        <v>0.249</v>
      </c>
      <c r="AB45">
        <f>KURSY!AB46</f>
        <v>0.318</v>
      </c>
      <c r="AC45">
        <f>KURSY!AC46</f>
        <v>1.2603</v>
      </c>
      <c r="AD45">
        <f>KURSY!AD46</f>
        <v>1.0266999999999999</v>
      </c>
      <c r="AE45">
        <f>KURSY!AE46</f>
        <v>6.0699999999999997E-2</v>
      </c>
      <c r="AF45">
        <f>KURSY!AF46</f>
        <v>2.8769999999999998</v>
      </c>
      <c r="AG45">
        <f>KURSY!AG46</f>
        <v>6.0288000000000004</v>
      </c>
      <c r="AH45">
        <f>KURSY!AH46</f>
        <v>0.34100000000000003</v>
      </c>
      <c r="AI45">
        <f>KURSY!AI46</f>
        <v>0.59830000000000005</v>
      </c>
    </row>
    <row r="46" spans="2:35">
      <c r="B46">
        <f>KURSY!B47</f>
        <v>0.11609999999999999</v>
      </c>
      <c r="C46">
        <f>KURSY!C47</f>
        <v>3.7648999999999999</v>
      </c>
      <c r="D46">
        <f>KURSY!D47</f>
        <v>2.9382000000000001</v>
      </c>
      <c r="E46">
        <f>KURSY!E47</f>
        <v>0.48530000000000001</v>
      </c>
      <c r="F46">
        <f>KURSY!F47</f>
        <v>3.0162</v>
      </c>
      <c r="G46">
        <f>KURSY!G47</f>
        <v>2.8098000000000001</v>
      </c>
      <c r="H46">
        <f>KURSY!H47</f>
        <v>2.7443</v>
      </c>
      <c r="I46">
        <f>KURSY!I47</f>
        <v>4.1292</v>
      </c>
      <c r="J46">
        <f>KURSY!J47</f>
        <v>1.3577999999999999</v>
      </c>
      <c r="K46">
        <f>KURSY!K47</f>
        <v>3.8534999999999999</v>
      </c>
      <c r="L46">
        <f>KURSY!L47</f>
        <v>5.7222999999999997</v>
      </c>
      <c r="M46">
        <f>KURSY!M47</f>
        <v>0.16020000000000001</v>
      </c>
      <c r="N46">
        <f>KURSY!N47</f>
        <v>3.1364000000000001</v>
      </c>
      <c r="O46">
        <f>KURSY!O47</f>
        <v>0.15129999999999999</v>
      </c>
      <c r="P46">
        <f>KURSY!P47</f>
        <v>0.55410000000000004</v>
      </c>
      <c r="Q46">
        <f>KURSY!Q47</f>
        <v>2.7768999999999999</v>
      </c>
      <c r="R46">
        <f>KURSY!R47</f>
        <v>0.48280000000000001</v>
      </c>
      <c r="S46">
        <f>KURSY!S47</f>
        <v>0.44919999999999999</v>
      </c>
      <c r="T46">
        <f>KURSY!T47</f>
        <v>0.54110000000000003</v>
      </c>
      <c r="U46">
        <f>KURSY!U47</f>
        <v>0.92989999999999995</v>
      </c>
      <c r="V46">
        <f>KURSY!V47</f>
        <v>2.1112000000000002</v>
      </c>
      <c r="W46">
        <f>KURSY!W47</f>
        <v>1.4454</v>
      </c>
      <c r="X46">
        <f>KURSY!X47</f>
        <v>0.93940000000000001</v>
      </c>
      <c r="Y46">
        <f>KURSY!Y47</f>
        <v>0.60660000000000003</v>
      </c>
      <c r="Z46">
        <f>KURSY!Z47</f>
        <v>8.5400000000000004E-2</v>
      </c>
      <c r="AA46">
        <f>KURSY!AA47</f>
        <v>0.24740000000000001</v>
      </c>
      <c r="AB46">
        <f>KURSY!AB47</f>
        <v>0.31919999999999998</v>
      </c>
      <c r="AC46">
        <f>KURSY!AC47</f>
        <v>1.2535000000000001</v>
      </c>
      <c r="AD46">
        <f>KURSY!AD47</f>
        <v>1.0310999999999999</v>
      </c>
      <c r="AE46">
        <f>KURSY!AE47</f>
        <v>6.3100000000000003E-2</v>
      </c>
      <c r="AF46">
        <f>KURSY!AF47</f>
        <v>2.8815</v>
      </c>
      <c r="AG46">
        <f>KURSY!AG47</f>
        <v>6.0293000000000001</v>
      </c>
      <c r="AH46">
        <f>KURSY!AH47</f>
        <v>0.3422</v>
      </c>
      <c r="AI46">
        <f>KURSY!AI47</f>
        <v>0.59860000000000002</v>
      </c>
    </row>
    <row r="47" spans="2:35">
      <c r="B47">
        <f>KURSY!B48</f>
        <v>0.1163</v>
      </c>
      <c r="C47">
        <f>KURSY!C48</f>
        <v>3.7890000000000001</v>
      </c>
      <c r="D47">
        <f>KURSY!D48</f>
        <v>2.9304999999999999</v>
      </c>
      <c r="E47">
        <f>KURSY!E48</f>
        <v>0.48820000000000002</v>
      </c>
      <c r="F47">
        <f>KURSY!F48</f>
        <v>3.0078999999999998</v>
      </c>
      <c r="G47">
        <f>KURSY!G48</f>
        <v>2.7967</v>
      </c>
      <c r="H47">
        <f>KURSY!H48</f>
        <v>2.7461000000000002</v>
      </c>
      <c r="I47">
        <f>KURSY!I48</f>
        <v>4.1258999999999997</v>
      </c>
      <c r="J47">
        <f>KURSY!J48</f>
        <v>1.3532999999999999</v>
      </c>
      <c r="K47">
        <f>KURSY!K48</f>
        <v>3.8531</v>
      </c>
      <c r="L47">
        <f>KURSY!L48</f>
        <v>5.7233000000000001</v>
      </c>
      <c r="M47">
        <f>KURSY!M48</f>
        <v>0.16650000000000001</v>
      </c>
      <c r="N47">
        <f>KURSY!N48</f>
        <v>3.1364000000000001</v>
      </c>
      <c r="O47">
        <f>KURSY!O48</f>
        <v>0.15129999999999999</v>
      </c>
      <c r="P47">
        <f>KURSY!P48</f>
        <v>0.55369999999999997</v>
      </c>
      <c r="Q47">
        <f>KURSY!Q48</f>
        <v>2.7736999999999998</v>
      </c>
      <c r="R47">
        <f>KURSY!R48</f>
        <v>0.48049999999999998</v>
      </c>
      <c r="S47">
        <f>KURSY!S48</f>
        <v>0.44750000000000001</v>
      </c>
      <c r="T47">
        <f>KURSY!T48</f>
        <v>0.54049999999999998</v>
      </c>
      <c r="U47">
        <f>KURSY!U48</f>
        <v>0.92849999999999999</v>
      </c>
      <c r="V47">
        <f>KURSY!V48</f>
        <v>2.1095000000000002</v>
      </c>
      <c r="W47">
        <f>KURSY!W48</f>
        <v>1.4613</v>
      </c>
      <c r="X47">
        <f>KURSY!X48</f>
        <v>0.94279999999999997</v>
      </c>
      <c r="Y47">
        <f>KURSY!Y48</f>
        <v>0.60540000000000005</v>
      </c>
      <c r="Z47">
        <f>KURSY!Z48</f>
        <v>8.5599999999999996E-2</v>
      </c>
      <c r="AA47">
        <f>KURSY!AA48</f>
        <v>0.2457</v>
      </c>
      <c r="AB47">
        <f>KURSY!AB48</f>
        <v>0.31519999999999998</v>
      </c>
      <c r="AC47">
        <f>KURSY!AC48</f>
        <v>1.2364999999999999</v>
      </c>
      <c r="AD47">
        <f>KURSY!AD48</f>
        <v>1.0311999999999999</v>
      </c>
      <c r="AE47">
        <f>KURSY!AE48</f>
        <v>6.2300000000000001E-2</v>
      </c>
      <c r="AF47">
        <f>KURSY!AF48</f>
        <v>2.9157999999999999</v>
      </c>
      <c r="AG47">
        <f>KURSY!AG48</f>
        <v>6.0488</v>
      </c>
      <c r="AH47">
        <f>KURSY!AH48</f>
        <v>0.34079999999999999</v>
      </c>
      <c r="AI47">
        <f>KURSY!AI48</f>
        <v>0.60489999999999999</v>
      </c>
    </row>
    <row r="48" spans="2:35">
      <c r="B48">
        <f>KURSY!B49</f>
        <v>0.1172</v>
      </c>
      <c r="C48">
        <f>KURSY!C49</f>
        <v>3.8344999999999998</v>
      </c>
      <c r="D48">
        <f>KURSY!D49</f>
        <v>2.9222000000000001</v>
      </c>
      <c r="E48">
        <f>KURSY!E49</f>
        <v>0.49419999999999997</v>
      </c>
      <c r="F48">
        <f>KURSY!F49</f>
        <v>3.0238999999999998</v>
      </c>
      <c r="G48">
        <f>KURSY!G49</f>
        <v>2.7879</v>
      </c>
      <c r="H48">
        <f>KURSY!H49</f>
        <v>2.7627999999999999</v>
      </c>
      <c r="I48">
        <f>KURSY!I49</f>
        <v>4.1233000000000004</v>
      </c>
      <c r="J48">
        <f>KURSY!J49</f>
        <v>1.3467</v>
      </c>
      <c r="K48">
        <f>KURSY!K49</f>
        <v>3.8525</v>
      </c>
      <c r="L48">
        <f>KURSY!L49</f>
        <v>5.7713000000000001</v>
      </c>
      <c r="M48">
        <f>KURSY!M49</f>
        <v>0.17829999999999999</v>
      </c>
      <c r="N48">
        <f>KURSY!N49</f>
        <v>3.1448</v>
      </c>
      <c r="O48">
        <f>KURSY!O49</f>
        <v>0.15129999999999999</v>
      </c>
      <c r="P48">
        <f>KURSY!P49</f>
        <v>0.5534</v>
      </c>
      <c r="Q48">
        <f>KURSY!Q49</f>
        <v>2.7785000000000002</v>
      </c>
      <c r="R48">
        <f>KURSY!R49</f>
        <v>0.47610000000000002</v>
      </c>
      <c r="S48">
        <f>KURSY!S49</f>
        <v>0.44940000000000002</v>
      </c>
      <c r="T48">
        <f>KURSY!T49</f>
        <v>0.5423</v>
      </c>
      <c r="U48">
        <f>KURSY!U49</f>
        <v>0.92779999999999996</v>
      </c>
      <c r="V48">
        <f>KURSY!V49</f>
        <v>2.1082000000000001</v>
      </c>
      <c r="W48">
        <f>KURSY!W49</f>
        <v>1.4578</v>
      </c>
      <c r="X48">
        <f>KURSY!X49</f>
        <v>0.95250000000000001</v>
      </c>
      <c r="Y48">
        <f>KURSY!Y49</f>
        <v>0.61040000000000005</v>
      </c>
      <c r="Z48">
        <f>KURSY!Z49</f>
        <v>8.6400000000000005E-2</v>
      </c>
      <c r="AA48">
        <f>KURSY!AA49</f>
        <v>0.24629999999999999</v>
      </c>
      <c r="AB48">
        <f>KURSY!AB49</f>
        <v>0.31340000000000001</v>
      </c>
      <c r="AC48">
        <f>KURSY!AC49</f>
        <v>1.2177</v>
      </c>
      <c r="AD48">
        <f>KURSY!AD49</f>
        <v>1.0334000000000001</v>
      </c>
      <c r="AE48">
        <f>KURSY!AE49</f>
        <v>6.3200000000000006E-2</v>
      </c>
      <c r="AF48">
        <f>KURSY!AF49</f>
        <v>2.9068000000000001</v>
      </c>
      <c r="AG48">
        <f>KURSY!AG49</f>
        <v>6.1081000000000003</v>
      </c>
      <c r="AH48">
        <f>KURSY!AH49</f>
        <v>0.34089999999999998</v>
      </c>
      <c r="AI48">
        <f>KURSY!AI49</f>
        <v>0.6109</v>
      </c>
    </row>
    <row r="49" spans="2:35">
      <c r="B49">
        <f>KURSY!B50</f>
        <v>0.1187</v>
      </c>
      <c r="C49">
        <f>KURSY!C50</f>
        <v>3.9091</v>
      </c>
      <c r="D49">
        <f>KURSY!D50</f>
        <v>2.9775999999999998</v>
      </c>
      <c r="E49">
        <f>KURSY!E50</f>
        <v>0.50370000000000004</v>
      </c>
      <c r="F49">
        <f>KURSY!F50</f>
        <v>3.0779000000000001</v>
      </c>
      <c r="G49">
        <f>KURSY!G50</f>
        <v>2.8344</v>
      </c>
      <c r="H49">
        <f>KURSY!H50</f>
        <v>2.8151000000000002</v>
      </c>
      <c r="I49">
        <f>KURSY!I50</f>
        <v>4.1435000000000004</v>
      </c>
      <c r="J49">
        <f>KURSY!J50</f>
        <v>1.3563000000000001</v>
      </c>
      <c r="K49">
        <f>KURSY!K50</f>
        <v>3.8887999999999998</v>
      </c>
      <c r="L49">
        <f>KURSY!L50</f>
        <v>5.8860999999999999</v>
      </c>
      <c r="M49">
        <f>KURSY!M50</f>
        <v>0.18179999999999999</v>
      </c>
      <c r="N49">
        <f>KURSY!N50</f>
        <v>3.2162999999999999</v>
      </c>
      <c r="O49">
        <f>KURSY!O50</f>
        <v>0.15179999999999999</v>
      </c>
      <c r="P49">
        <f>KURSY!P50</f>
        <v>0.55600000000000005</v>
      </c>
      <c r="Q49">
        <f>KURSY!Q50</f>
        <v>2.8043999999999998</v>
      </c>
      <c r="R49">
        <f>KURSY!R50</f>
        <v>0.47939999999999999</v>
      </c>
      <c r="S49">
        <f>KURSY!S50</f>
        <v>0.45529999999999998</v>
      </c>
      <c r="T49">
        <f>KURSY!T50</f>
        <v>0.54290000000000005</v>
      </c>
      <c r="U49">
        <f>KURSY!U50</f>
        <v>0.93230000000000002</v>
      </c>
      <c r="V49">
        <f>KURSY!V50</f>
        <v>2.1185999999999998</v>
      </c>
      <c r="W49">
        <f>KURSY!W50</f>
        <v>1.4895</v>
      </c>
      <c r="X49">
        <f>KURSY!X50</f>
        <v>0.96560000000000001</v>
      </c>
      <c r="Y49">
        <f>KURSY!Y50</f>
        <v>0.6139</v>
      </c>
      <c r="Z49">
        <f>KURSY!Z50</f>
        <v>8.8099999999999998E-2</v>
      </c>
      <c r="AA49">
        <f>KURSY!AA50</f>
        <v>0.25019999999999998</v>
      </c>
      <c r="AB49">
        <f>KURSY!AB50</f>
        <v>0.31690000000000002</v>
      </c>
      <c r="AC49">
        <f>KURSY!AC50</f>
        <v>1.26</v>
      </c>
      <c r="AD49">
        <f>KURSY!AD50</f>
        <v>1.0546</v>
      </c>
      <c r="AE49">
        <f>KURSY!AE50</f>
        <v>6.2100000000000002E-2</v>
      </c>
      <c r="AF49">
        <f>KURSY!AF50</f>
        <v>2.9314</v>
      </c>
      <c r="AG49">
        <f>KURSY!AG50</f>
        <v>6.2214999999999998</v>
      </c>
      <c r="AH49">
        <f>KURSY!AH50</f>
        <v>0.34649999999999997</v>
      </c>
      <c r="AI49">
        <f>KURSY!AI50</f>
        <v>0.621</v>
      </c>
    </row>
    <row r="50" spans="2:35">
      <c r="B50">
        <f>KURSY!B51</f>
        <v>0.1186</v>
      </c>
      <c r="C50">
        <f>KURSY!C51</f>
        <v>3.8927999999999998</v>
      </c>
      <c r="D50">
        <f>KURSY!D51</f>
        <v>2.9853999999999998</v>
      </c>
      <c r="E50">
        <f>KURSY!E51</f>
        <v>0.50109999999999999</v>
      </c>
      <c r="F50">
        <f>KURSY!F51</f>
        <v>3.0659999999999998</v>
      </c>
      <c r="G50">
        <f>KURSY!G51</f>
        <v>2.8797000000000001</v>
      </c>
      <c r="H50">
        <f>KURSY!H51</f>
        <v>2.8191999999999999</v>
      </c>
      <c r="I50">
        <f>KURSY!I51</f>
        <v>4.1250999999999998</v>
      </c>
      <c r="J50">
        <f>KURSY!J51</f>
        <v>1.3603000000000001</v>
      </c>
      <c r="K50">
        <f>KURSY!K51</f>
        <v>3.8780999999999999</v>
      </c>
      <c r="L50">
        <f>KURSY!L51</f>
        <v>5.8330000000000002</v>
      </c>
      <c r="M50">
        <f>KURSY!M51</f>
        <v>0.1769</v>
      </c>
      <c r="N50">
        <f>KURSY!N51</f>
        <v>3.2126000000000001</v>
      </c>
      <c r="O50">
        <f>KURSY!O51</f>
        <v>0.15129999999999999</v>
      </c>
      <c r="P50">
        <f>KURSY!P51</f>
        <v>0.55330000000000001</v>
      </c>
      <c r="Q50">
        <f>KURSY!Q51</f>
        <v>2.7957000000000001</v>
      </c>
      <c r="R50">
        <f>KURSY!R51</f>
        <v>0.47960000000000003</v>
      </c>
      <c r="S50">
        <f>KURSY!S51</f>
        <v>0.45350000000000001</v>
      </c>
      <c r="T50">
        <f>KURSY!T51</f>
        <v>0.53949999999999998</v>
      </c>
      <c r="U50">
        <f>KURSY!U51</f>
        <v>0.92969999999999997</v>
      </c>
      <c r="V50">
        <f>KURSY!V51</f>
        <v>2.1092</v>
      </c>
      <c r="W50">
        <f>KURSY!W51</f>
        <v>1.5031000000000001</v>
      </c>
      <c r="X50">
        <f>KURSY!X51</f>
        <v>0.96750000000000003</v>
      </c>
      <c r="Y50">
        <f>KURSY!Y51</f>
        <v>0.60970000000000002</v>
      </c>
      <c r="Z50">
        <f>KURSY!Z51</f>
        <v>8.7900000000000006E-2</v>
      </c>
      <c r="AA50">
        <f>KURSY!AA51</f>
        <v>0.25240000000000001</v>
      </c>
      <c r="AB50">
        <f>KURSY!AB51</f>
        <v>0.3201</v>
      </c>
      <c r="AC50">
        <f>KURSY!AC51</f>
        <v>1.2419</v>
      </c>
      <c r="AD50">
        <f>KURSY!AD51</f>
        <v>1.0515000000000001</v>
      </c>
      <c r="AE50">
        <f>KURSY!AE51</f>
        <v>6.4000000000000001E-2</v>
      </c>
      <c r="AF50">
        <f>KURSY!AF51</f>
        <v>2.956</v>
      </c>
      <c r="AG50">
        <f>KURSY!AG51</f>
        <v>6.22</v>
      </c>
      <c r="AH50">
        <f>KURSY!AH51</f>
        <v>0.34610000000000002</v>
      </c>
      <c r="AI50">
        <f>KURSY!AI51</f>
        <v>0.62139999999999995</v>
      </c>
    </row>
    <row r="51" spans="2:35">
      <c r="B51">
        <f>KURSY!B52</f>
        <v>0.11890000000000001</v>
      </c>
      <c r="C51">
        <f>KURSY!C52</f>
        <v>3.9140999999999999</v>
      </c>
      <c r="D51">
        <f>KURSY!D52</f>
        <v>2.9990000000000001</v>
      </c>
      <c r="E51">
        <f>KURSY!E52</f>
        <v>0.504</v>
      </c>
      <c r="F51">
        <f>KURSY!F52</f>
        <v>3.0767000000000002</v>
      </c>
      <c r="G51">
        <f>KURSY!G52</f>
        <v>2.8719999999999999</v>
      </c>
      <c r="H51">
        <f>KURSY!H52</f>
        <v>2.8187000000000002</v>
      </c>
      <c r="I51">
        <f>KURSY!I52</f>
        <v>4.1528999999999998</v>
      </c>
      <c r="J51">
        <f>KURSY!J52</f>
        <v>1.3604000000000001</v>
      </c>
      <c r="K51">
        <f>KURSY!K52</f>
        <v>3.8940000000000001</v>
      </c>
      <c r="L51">
        <f>KURSY!L52</f>
        <v>5.8144</v>
      </c>
      <c r="M51">
        <f>KURSY!M52</f>
        <v>0.1779</v>
      </c>
      <c r="N51">
        <f>KURSY!N52</f>
        <v>3.2225000000000001</v>
      </c>
      <c r="O51">
        <f>KURSY!O52</f>
        <v>0.15210000000000001</v>
      </c>
      <c r="P51">
        <f>KURSY!P52</f>
        <v>0.55700000000000005</v>
      </c>
      <c r="Q51">
        <f>KURSY!Q52</f>
        <v>2.8193000000000001</v>
      </c>
      <c r="R51">
        <f>KURSY!R52</f>
        <v>0.48110000000000003</v>
      </c>
      <c r="S51">
        <f>KURSY!S52</f>
        <v>0.45329999999999998</v>
      </c>
      <c r="T51">
        <f>KURSY!T52</f>
        <v>0.54320000000000002</v>
      </c>
      <c r="U51">
        <f>KURSY!U52</f>
        <v>0.93389999999999995</v>
      </c>
      <c r="V51">
        <f>KURSY!V52</f>
        <v>2.1233</v>
      </c>
      <c r="W51">
        <f>KURSY!W52</f>
        <v>1.5036</v>
      </c>
      <c r="X51">
        <f>KURSY!X52</f>
        <v>0.97470000000000001</v>
      </c>
      <c r="Y51">
        <f>KURSY!Y52</f>
        <v>0.61699999999999999</v>
      </c>
      <c r="Z51">
        <f>KURSY!Z52</f>
        <v>8.8400000000000006E-2</v>
      </c>
      <c r="AA51">
        <f>KURSY!AA52</f>
        <v>0.25280000000000002</v>
      </c>
      <c r="AB51">
        <f>KURSY!AB52</f>
        <v>0.31569999999999998</v>
      </c>
      <c r="AC51">
        <f>KURSY!AC52</f>
        <v>1.2289000000000001</v>
      </c>
      <c r="AD51">
        <f>KURSY!AD52</f>
        <v>1.0576000000000001</v>
      </c>
      <c r="AE51">
        <f>KURSY!AE52</f>
        <v>6.3700000000000007E-2</v>
      </c>
      <c r="AF51">
        <f>KURSY!AF52</f>
        <v>2.9695</v>
      </c>
      <c r="AG51">
        <f>KURSY!AG52</f>
        <v>6.2239000000000004</v>
      </c>
      <c r="AH51">
        <f>KURSY!AH52</f>
        <v>0.34549999999999997</v>
      </c>
      <c r="AI51">
        <f>KURSY!AI52</f>
        <v>0.62539999999999996</v>
      </c>
    </row>
    <row r="52" spans="2:35">
      <c r="B52">
        <f>KURSY!B53</f>
        <v>0.1192</v>
      </c>
      <c r="C52">
        <f>KURSY!C53</f>
        <v>3.9260000000000002</v>
      </c>
      <c r="D52">
        <f>KURSY!D53</f>
        <v>2.9967000000000001</v>
      </c>
      <c r="E52">
        <f>KURSY!E53</f>
        <v>0.50560000000000005</v>
      </c>
      <c r="F52">
        <f>KURSY!F53</f>
        <v>3.0741000000000001</v>
      </c>
      <c r="G52">
        <f>KURSY!G53</f>
        <v>2.8895</v>
      </c>
      <c r="H52">
        <f>KURSY!H53</f>
        <v>2.8231999999999999</v>
      </c>
      <c r="I52">
        <f>KURSY!I53</f>
        <v>4.1372999999999998</v>
      </c>
      <c r="J52">
        <f>KURSY!J53</f>
        <v>1.3577999999999999</v>
      </c>
      <c r="K52">
        <f>KURSY!K53</f>
        <v>3.9116</v>
      </c>
      <c r="L52">
        <f>KURSY!L53</f>
        <v>5.8059000000000003</v>
      </c>
      <c r="M52">
        <f>KURSY!M53</f>
        <v>0.17929999999999999</v>
      </c>
      <c r="N52">
        <f>KURSY!N53</f>
        <v>3.2355999999999998</v>
      </c>
      <c r="O52">
        <f>KURSY!O53</f>
        <v>0.15160000000000001</v>
      </c>
      <c r="P52">
        <f>KURSY!P53</f>
        <v>0.55459999999999998</v>
      </c>
      <c r="Q52">
        <f>KURSY!Q53</f>
        <v>2.8088000000000002</v>
      </c>
      <c r="R52">
        <f>KURSY!R53</f>
        <v>0.47810000000000002</v>
      </c>
      <c r="S52">
        <f>KURSY!S53</f>
        <v>0.45150000000000001</v>
      </c>
      <c r="T52">
        <f>KURSY!T53</f>
        <v>0.54010000000000002</v>
      </c>
      <c r="U52">
        <f>KURSY!U53</f>
        <v>0.93230000000000002</v>
      </c>
      <c r="V52">
        <f>KURSY!V53</f>
        <v>2.1154000000000002</v>
      </c>
      <c r="W52">
        <f>KURSY!W53</f>
        <v>1.4974000000000001</v>
      </c>
      <c r="X52">
        <f>KURSY!X53</f>
        <v>0.97619999999999996</v>
      </c>
      <c r="Y52">
        <f>KURSY!Y53</f>
        <v>0.61360000000000003</v>
      </c>
      <c r="Z52">
        <f>KURSY!Z53</f>
        <v>8.8400000000000006E-2</v>
      </c>
      <c r="AA52">
        <f>KURSY!AA53</f>
        <v>0.25380000000000003</v>
      </c>
      <c r="AB52">
        <f>KURSY!AB53</f>
        <v>0.31630000000000003</v>
      </c>
      <c r="AC52">
        <f>KURSY!AC53</f>
        <v>1.2081</v>
      </c>
      <c r="AD52">
        <f>KURSY!AD53</f>
        <v>1.0536000000000001</v>
      </c>
      <c r="AE52">
        <f>KURSY!AE53</f>
        <v>6.3100000000000003E-2</v>
      </c>
      <c r="AF52">
        <f>KURSY!AF53</f>
        <v>2.9710999999999999</v>
      </c>
      <c r="AG52">
        <f>KURSY!AG53</f>
        <v>6.2521000000000004</v>
      </c>
      <c r="AH52">
        <f>KURSY!AH53</f>
        <v>0.34689999999999999</v>
      </c>
      <c r="AI52">
        <f>KURSY!AI53</f>
        <v>0.62709999999999999</v>
      </c>
    </row>
    <row r="53" spans="2:35">
      <c r="B53">
        <f>KURSY!B54</f>
        <v>0.1186</v>
      </c>
      <c r="C53">
        <f>KURSY!C54</f>
        <v>3.9034</v>
      </c>
      <c r="D53">
        <f>KURSY!D54</f>
        <v>2.9893000000000001</v>
      </c>
      <c r="E53">
        <f>KURSY!E54</f>
        <v>0.50249999999999995</v>
      </c>
      <c r="F53">
        <f>KURSY!F54</f>
        <v>3.0581</v>
      </c>
      <c r="G53">
        <f>KURSY!G54</f>
        <v>2.8822999999999999</v>
      </c>
      <c r="H53">
        <f>KURSY!H54</f>
        <v>2.8096999999999999</v>
      </c>
      <c r="I53">
        <f>KURSY!I54</f>
        <v>4.1397000000000004</v>
      </c>
      <c r="J53">
        <f>KURSY!J54</f>
        <v>1.3622000000000001</v>
      </c>
      <c r="K53">
        <f>KURSY!K54</f>
        <v>3.8971</v>
      </c>
      <c r="L53">
        <f>KURSY!L54</f>
        <v>5.7744</v>
      </c>
      <c r="M53">
        <f>KURSY!M54</f>
        <v>0.17499999999999999</v>
      </c>
      <c r="N53">
        <f>KURSY!N54</f>
        <v>3.2178</v>
      </c>
      <c r="O53">
        <f>KURSY!O54</f>
        <v>0.15179999999999999</v>
      </c>
      <c r="P53">
        <f>KURSY!P54</f>
        <v>0.55459999999999998</v>
      </c>
      <c r="Q53">
        <f>KURSY!Q54</f>
        <v>2.8123</v>
      </c>
      <c r="R53">
        <f>KURSY!R54</f>
        <v>0.4703</v>
      </c>
      <c r="S53">
        <f>KURSY!S54</f>
        <v>0.45169999999999999</v>
      </c>
      <c r="T53">
        <f>KURSY!T54</f>
        <v>0.54090000000000005</v>
      </c>
      <c r="U53">
        <f>KURSY!U54</f>
        <v>0.9325</v>
      </c>
      <c r="V53">
        <f>KURSY!V54</f>
        <v>2.1166</v>
      </c>
      <c r="W53">
        <f>KURSY!W54</f>
        <v>1.4911000000000001</v>
      </c>
      <c r="X53">
        <f>KURSY!X54</f>
        <v>0.97309999999999997</v>
      </c>
      <c r="Y53">
        <f>KURSY!Y54</f>
        <v>0.60870000000000002</v>
      </c>
      <c r="Z53">
        <f>KURSY!Z54</f>
        <v>8.7499999999999994E-2</v>
      </c>
      <c r="AA53">
        <f>KURSY!AA54</f>
        <v>0.25309999999999999</v>
      </c>
      <c r="AB53">
        <f>KURSY!AB54</f>
        <v>0.31540000000000001</v>
      </c>
      <c r="AC53">
        <f>KURSY!AC54</f>
        <v>1.1940999999999999</v>
      </c>
      <c r="AD53">
        <f>KURSY!AD54</f>
        <v>1.0555000000000001</v>
      </c>
      <c r="AE53">
        <f>KURSY!AE54</f>
        <v>6.3299999999999995E-2</v>
      </c>
      <c r="AF53">
        <f>KURSY!AF54</f>
        <v>2.9590000000000001</v>
      </c>
      <c r="AG53">
        <f>KURSY!AG54</f>
        <v>6.2237</v>
      </c>
      <c r="AH53">
        <f>KURSY!AH54</f>
        <v>0.34639999999999999</v>
      </c>
      <c r="AI53">
        <f>KURSY!AI54</f>
        <v>0.62509999999999999</v>
      </c>
    </row>
    <row r="54" spans="2:35">
      <c r="B54">
        <f>KURSY!B55</f>
        <v>0.1187</v>
      </c>
      <c r="C54">
        <f>KURSY!C55</f>
        <v>3.9073000000000002</v>
      </c>
      <c r="D54">
        <f>KURSY!D55</f>
        <v>2.9704000000000002</v>
      </c>
      <c r="E54">
        <f>KURSY!E55</f>
        <v>0.50360000000000005</v>
      </c>
      <c r="F54">
        <f>KURSY!F55</f>
        <v>3.0535000000000001</v>
      </c>
      <c r="G54">
        <f>KURSY!G55</f>
        <v>2.8483000000000001</v>
      </c>
      <c r="H54">
        <f>KURSY!H55</f>
        <v>2.8037999999999998</v>
      </c>
      <c r="I54">
        <f>KURSY!I55</f>
        <v>4.1449999999999996</v>
      </c>
      <c r="J54">
        <f>KURSY!J55</f>
        <v>1.3646</v>
      </c>
      <c r="K54">
        <f>KURSY!K55</f>
        <v>3.8959999999999999</v>
      </c>
      <c r="L54">
        <f>KURSY!L55</f>
        <v>5.7319000000000004</v>
      </c>
      <c r="M54">
        <f>KURSY!M55</f>
        <v>0.16550000000000001</v>
      </c>
      <c r="N54">
        <f>KURSY!N55</f>
        <v>3.2229999999999999</v>
      </c>
      <c r="O54">
        <f>KURSY!O55</f>
        <v>0.1522</v>
      </c>
      <c r="P54">
        <f>KURSY!P55</f>
        <v>0.55579999999999996</v>
      </c>
      <c r="Q54">
        <f>KURSY!Q55</f>
        <v>2.8140000000000001</v>
      </c>
      <c r="R54">
        <f>KURSY!R55</f>
        <v>0.46920000000000001</v>
      </c>
      <c r="S54">
        <f>KURSY!S55</f>
        <v>0.45240000000000002</v>
      </c>
      <c r="T54">
        <f>KURSY!T55</f>
        <v>0.54220000000000002</v>
      </c>
      <c r="U54">
        <f>KURSY!U55</f>
        <v>0.93230000000000002</v>
      </c>
      <c r="V54">
        <f>KURSY!V55</f>
        <v>2.1193</v>
      </c>
      <c r="W54">
        <f>KURSY!W55</f>
        <v>1.4906999999999999</v>
      </c>
      <c r="X54">
        <f>KURSY!X55</f>
        <v>0.97450000000000003</v>
      </c>
      <c r="Y54">
        <f>KURSY!Y55</f>
        <v>0.60909999999999997</v>
      </c>
      <c r="Z54">
        <f>KURSY!Z55</f>
        <v>8.7099999999999997E-2</v>
      </c>
      <c r="AA54">
        <f>KURSY!AA55</f>
        <v>0.25390000000000001</v>
      </c>
      <c r="AB54">
        <f>KURSY!AB55</f>
        <v>0.31559999999999999</v>
      </c>
      <c r="AC54">
        <f>KURSY!AC55</f>
        <v>1.1988000000000001</v>
      </c>
      <c r="AD54">
        <f>KURSY!AD55</f>
        <v>1.0530999999999999</v>
      </c>
      <c r="AE54">
        <f>KURSY!AE55</f>
        <v>6.3899999999999998E-2</v>
      </c>
      <c r="AF54">
        <f>KURSY!AF55</f>
        <v>2.9691999999999998</v>
      </c>
      <c r="AG54">
        <f>KURSY!AG55</f>
        <v>6.2247000000000003</v>
      </c>
      <c r="AH54">
        <f>KURSY!AH55</f>
        <v>0.34599999999999997</v>
      </c>
      <c r="AI54">
        <f>KURSY!AI55</f>
        <v>0.62770000000000004</v>
      </c>
    </row>
    <row r="55" spans="2:35">
      <c r="B55">
        <f>KURSY!B56</f>
        <v>0.1178</v>
      </c>
      <c r="C55">
        <f>KURSY!C56</f>
        <v>3.8595999999999999</v>
      </c>
      <c r="D55">
        <f>KURSY!D56</f>
        <v>2.9706000000000001</v>
      </c>
      <c r="E55">
        <f>KURSY!E56</f>
        <v>0.49709999999999999</v>
      </c>
      <c r="F55">
        <f>KURSY!F56</f>
        <v>3.0506000000000002</v>
      </c>
      <c r="G55">
        <f>KURSY!G56</f>
        <v>2.8658999999999999</v>
      </c>
      <c r="H55">
        <f>KURSY!H56</f>
        <v>2.7892999999999999</v>
      </c>
      <c r="I55">
        <f>KURSY!I56</f>
        <v>4.1230000000000002</v>
      </c>
      <c r="J55">
        <f>KURSY!J56</f>
        <v>1.365</v>
      </c>
      <c r="K55">
        <f>KURSY!K56</f>
        <v>3.8925999999999998</v>
      </c>
      <c r="L55">
        <f>KURSY!L56</f>
        <v>5.7458999999999998</v>
      </c>
      <c r="M55">
        <f>KURSY!M56</f>
        <v>0.16520000000000001</v>
      </c>
      <c r="N55">
        <f>KURSY!N56</f>
        <v>3.2002999999999999</v>
      </c>
      <c r="O55">
        <f>KURSY!O56</f>
        <v>0.15029999999999999</v>
      </c>
      <c r="P55">
        <f>KURSY!P56</f>
        <v>0.55300000000000005</v>
      </c>
      <c r="Q55">
        <f>KURSY!Q56</f>
        <v>2.7942999999999998</v>
      </c>
      <c r="R55">
        <f>KURSY!R56</f>
        <v>0.4793</v>
      </c>
      <c r="S55">
        <f>KURSY!S56</f>
        <v>0.44579999999999997</v>
      </c>
      <c r="T55">
        <f>KURSY!T56</f>
        <v>0.53879999999999995</v>
      </c>
      <c r="U55">
        <f>KURSY!U56</f>
        <v>0.93230000000000002</v>
      </c>
      <c r="V55">
        <f>KURSY!V56</f>
        <v>2.1080999999999999</v>
      </c>
      <c r="W55">
        <f>KURSY!W56</f>
        <v>1.4898</v>
      </c>
      <c r="X55">
        <f>KURSY!X56</f>
        <v>0.96350000000000002</v>
      </c>
      <c r="Y55">
        <f>KURSY!Y56</f>
        <v>0.6069</v>
      </c>
      <c r="Z55">
        <f>KURSY!Z56</f>
        <v>8.6099999999999996E-2</v>
      </c>
      <c r="AA55">
        <f>KURSY!AA56</f>
        <v>0.25419999999999998</v>
      </c>
      <c r="AB55">
        <f>KURSY!AB56</f>
        <v>0.317</v>
      </c>
      <c r="AC55">
        <f>KURSY!AC56</f>
        <v>1.1893</v>
      </c>
      <c r="AD55">
        <f>KURSY!AD56</f>
        <v>1.0425</v>
      </c>
      <c r="AE55">
        <f>KURSY!AE56</f>
        <v>6.4100000000000004E-2</v>
      </c>
      <c r="AF55">
        <f>KURSY!AF56</f>
        <v>2.9407999999999999</v>
      </c>
      <c r="AG55">
        <f>KURSY!AG56</f>
        <v>6.1657000000000002</v>
      </c>
      <c r="AH55">
        <f>KURSY!AH56</f>
        <v>0.34449999999999997</v>
      </c>
      <c r="AI55">
        <f>KURSY!AI56</f>
        <v>0.62280000000000002</v>
      </c>
    </row>
    <row r="56" spans="2:35">
      <c r="B56">
        <f>KURSY!B57</f>
        <v>0.11799999999999999</v>
      </c>
      <c r="C56">
        <f>KURSY!C57</f>
        <v>3.8645</v>
      </c>
      <c r="D56">
        <f>KURSY!D57</f>
        <v>2.9621</v>
      </c>
      <c r="E56">
        <f>KURSY!E57</f>
        <v>0.49809999999999999</v>
      </c>
      <c r="F56">
        <f>KURSY!F57</f>
        <v>3.0478000000000001</v>
      </c>
      <c r="G56">
        <f>KURSY!G57</f>
        <v>2.8740999999999999</v>
      </c>
      <c r="H56">
        <f>KURSY!H57</f>
        <v>2.7822</v>
      </c>
      <c r="I56">
        <f>KURSY!I57</f>
        <v>4.1254999999999997</v>
      </c>
      <c r="J56">
        <f>KURSY!J57</f>
        <v>1.3599000000000001</v>
      </c>
      <c r="K56">
        <f>KURSY!K57</f>
        <v>3.9100999999999999</v>
      </c>
      <c r="L56">
        <f>KURSY!L57</f>
        <v>5.6931000000000003</v>
      </c>
      <c r="M56">
        <f>KURSY!M57</f>
        <v>0.1673</v>
      </c>
      <c r="N56">
        <f>KURSY!N57</f>
        <v>3.1898</v>
      </c>
      <c r="O56">
        <f>KURSY!O57</f>
        <v>0.15029999999999999</v>
      </c>
      <c r="P56">
        <f>KURSY!P57</f>
        <v>0.55369999999999997</v>
      </c>
      <c r="Q56">
        <f>KURSY!Q57</f>
        <v>2.7902999999999998</v>
      </c>
      <c r="R56">
        <f>KURSY!R57</f>
        <v>0.47760000000000002</v>
      </c>
      <c r="S56">
        <f>KURSY!S57</f>
        <v>0.4451</v>
      </c>
      <c r="T56">
        <f>KURSY!T57</f>
        <v>0.54010000000000002</v>
      </c>
      <c r="U56">
        <f>KURSY!U57</f>
        <v>0.93189999999999995</v>
      </c>
      <c r="V56">
        <f>KURSY!V57</f>
        <v>2.1093000000000002</v>
      </c>
      <c r="W56">
        <f>KURSY!W57</f>
        <v>1.4861</v>
      </c>
      <c r="X56">
        <f>KURSY!X57</f>
        <v>0.95389999999999997</v>
      </c>
      <c r="Y56">
        <f>KURSY!Y57</f>
        <v>0.60360000000000003</v>
      </c>
      <c r="Z56">
        <f>KURSY!Z57</f>
        <v>8.5900000000000004E-2</v>
      </c>
      <c r="AA56">
        <f>KURSY!AA57</f>
        <v>0.25369999999999998</v>
      </c>
      <c r="AB56">
        <f>KURSY!AB57</f>
        <v>0.31440000000000001</v>
      </c>
      <c r="AC56">
        <f>KURSY!AC57</f>
        <v>1.1668000000000001</v>
      </c>
      <c r="AD56">
        <f>KURSY!AD57</f>
        <v>1.0345</v>
      </c>
      <c r="AE56">
        <f>KURSY!AE57</f>
        <v>6.4199999999999993E-2</v>
      </c>
      <c r="AF56">
        <f>KURSY!AF57</f>
        <v>2.9701</v>
      </c>
      <c r="AG56">
        <f>KURSY!AG57</f>
        <v>6.1828000000000003</v>
      </c>
      <c r="AH56">
        <f>KURSY!AH57</f>
        <v>0.34320000000000001</v>
      </c>
      <c r="AI56">
        <f>KURSY!AI57</f>
        <v>0.62280000000000002</v>
      </c>
    </row>
    <row r="57" spans="2:35">
      <c r="B57">
        <f>KURSY!B58</f>
        <v>0.1173</v>
      </c>
      <c r="C57">
        <f>KURSY!C58</f>
        <v>3.8180000000000001</v>
      </c>
      <c r="D57">
        <f>KURSY!D58</f>
        <v>2.9670999999999998</v>
      </c>
      <c r="E57">
        <f>KURSY!E58</f>
        <v>0.49230000000000002</v>
      </c>
      <c r="F57">
        <f>KURSY!F58</f>
        <v>3.0310000000000001</v>
      </c>
      <c r="G57">
        <f>KURSY!G58</f>
        <v>2.8944999999999999</v>
      </c>
      <c r="H57">
        <f>KURSY!H58</f>
        <v>2.7742</v>
      </c>
      <c r="I57">
        <f>KURSY!I58</f>
        <v>4.1287000000000003</v>
      </c>
      <c r="J57">
        <f>KURSY!J58</f>
        <v>1.3581000000000001</v>
      </c>
      <c r="K57">
        <f>KURSY!K58</f>
        <v>3.9055</v>
      </c>
      <c r="L57">
        <f>KURSY!L58</f>
        <v>5.6833999999999998</v>
      </c>
      <c r="M57">
        <f>KURSY!M58</f>
        <v>0.16420000000000001</v>
      </c>
      <c r="N57">
        <f>KURSY!N58</f>
        <v>3.1821999999999999</v>
      </c>
      <c r="O57">
        <f>KURSY!O58</f>
        <v>0.15040000000000001</v>
      </c>
      <c r="P57">
        <f>KURSY!P58</f>
        <v>0.55389999999999995</v>
      </c>
      <c r="Q57">
        <f>KURSY!Q58</f>
        <v>2.7728000000000002</v>
      </c>
      <c r="R57">
        <f>KURSY!R58</f>
        <v>0.47610000000000002</v>
      </c>
      <c r="S57">
        <f>KURSY!S58</f>
        <v>0.44379999999999997</v>
      </c>
      <c r="T57">
        <f>KURSY!T58</f>
        <v>0.54020000000000001</v>
      </c>
      <c r="U57">
        <f>KURSY!U58</f>
        <v>0.93030000000000002</v>
      </c>
      <c r="V57">
        <f>KURSY!V58</f>
        <v>2.1109</v>
      </c>
      <c r="W57">
        <f>KURSY!W58</f>
        <v>1.4811000000000001</v>
      </c>
      <c r="X57">
        <f>KURSY!X58</f>
        <v>0.94779999999999998</v>
      </c>
      <c r="Y57">
        <f>KURSY!Y58</f>
        <v>0.60429999999999995</v>
      </c>
      <c r="Z57">
        <f>KURSY!Z58</f>
        <v>8.5099999999999995E-2</v>
      </c>
      <c r="AA57">
        <f>KURSY!AA58</f>
        <v>0.25409999999999999</v>
      </c>
      <c r="AB57">
        <f>KURSY!AB58</f>
        <v>0.31619999999999998</v>
      </c>
      <c r="AC57">
        <f>KURSY!AC58</f>
        <v>1.1822999999999999</v>
      </c>
      <c r="AD57">
        <f>KURSY!AD58</f>
        <v>1.0355000000000001</v>
      </c>
      <c r="AE57">
        <f>KURSY!AE58</f>
        <v>6.4000000000000001E-2</v>
      </c>
      <c r="AF57">
        <f>KURSY!AF58</f>
        <v>2.9417</v>
      </c>
      <c r="AG57">
        <f>KURSY!AG58</f>
        <v>6.1252000000000004</v>
      </c>
      <c r="AH57">
        <f>KURSY!AH58</f>
        <v>0.34279999999999999</v>
      </c>
      <c r="AI57">
        <f>KURSY!AI58</f>
        <v>0.61639999999999995</v>
      </c>
    </row>
    <row r="58" spans="2:35">
      <c r="B58">
        <f>KURSY!B59</f>
        <v>0.1152</v>
      </c>
      <c r="C58">
        <f>KURSY!C59</f>
        <v>3.7452999999999999</v>
      </c>
      <c r="D58">
        <f>KURSY!D59</f>
        <v>2.9499</v>
      </c>
      <c r="E58">
        <f>KURSY!E59</f>
        <v>0.48299999999999998</v>
      </c>
      <c r="F58">
        <f>KURSY!F59</f>
        <v>2.9982000000000002</v>
      </c>
      <c r="G58">
        <f>KURSY!G59</f>
        <v>2.8611</v>
      </c>
      <c r="H58">
        <f>KURSY!H59</f>
        <v>2.7444000000000002</v>
      </c>
      <c r="I58">
        <f>KURSY!I59</f>
        <v>4.109</v>
      </c>
      <c r="J58">
        <f>KURSY!J59</f>
        <v>1.3533999999999999</v>
      </c>
      <c r="K58">
        <f>KURSY!K59</f>
        <v>3.9011</v>
      </c>
      <c r="L58">
        <f>KURSY!L59</f>
        <v>5.5957999999999997</v>
      </c>
      <c r="M58">
        <f>KURSY!M59</f>
        <v>0.1653</v>
      </c>
      <c r="N58">
        <f>KURSY!N59</f>
        <v>3.1341000000000001</v>
      </c>
      <c r="O58">
        <f>KURSY!O59</f>
        <v>0.14990000000000001</v>
      </c>
      <c r="P58">
        <f>KURSY!P59</f>
        <v>0.55069999999999997</v>
      </c>
      <c r="Q58">
        <f>KURSY!Q59</f>
        <v>2.7660999999999998</v>
      </c>
      <c r="R58">
        <f>KURSY!R59</f>
        <v>0.47670000000000001</v>
      </c>
      <c r="S58">
        <f>KURSY!S59</f>
        <v>0.44119999999999998</v>
      </c>
      <c r="T58">
        <f>KURSY!T59</f>
        <v>0.5373</v>
      </c>
      <c r="U58">
        <f>KURSY!U59</f>
        <v>0.93289999999999995</v>
      </c>
      <c r="V58">
        <f>KURSY!V59</f>
        <v>2.1009000000000002</v>
      </c>
      <c r="W58">
        <f>KURSY!W59</f>
        <v>1.4696</v>
      </c>
      <c r="X58">
        <f>KURSY!X59</f>
        <v>0.95369999999999999</v>
      </c>
      <c r="Y58">
        <f>KURSY!Y59</f>
        <v>0.59960000000000002</v>
      </c>
      <c r="Z58">
        <f>KURSY!Z59</f>
        <v>8.3799999999999999E-2</v>
      </c>
      <c r="AA58">
        <f>KURSY!AA59</f>
        <v>0.25119999999999998</v>
      </c>
      <c r="AB58">
        <f>KURSY!AB59</f>
        <v>0.31519999999999998</v>
      </c>
      <c r="AC58">
        <f>KURSY!AC59</f>
        <v>1.1943999999999999</v>
      </c>
      <c r="AD58">
        <f>KURSY!AD59</f>
        <v>1.0264</v>
      </c>
      <c r="AE58">
        <f>KURSY!AE59</f>
        <v>6.4199999999999993E-2</v>
      </c>
      <c r="AF58">
        <f>KURSY!AF59</f>
        <v>2.8946999999999998</v>
      </c>
      <c r="AG58">
        <f>KURSY!AG59</f>
        <v>6.0217999999999998</v>
      </c>
      <c r="AH58">
        <f>KURSY!AH59</f>
        <v>0.33939999999999998</v>
      </c>
      <c r="AI58">
        <f>KURSY!AI59</f>
        <v>0.60340000000000005</v>
      </c>
    </row>
    <row r="59" spans="2:35">
      <c r="B59">
        <f>KURSY!B60</f>
        <v>0.1147</v>
      </c>
      <c r="C59">
        <f>KURSY!C60</f>
        <v>3.7355</v>
      </c>
      <c r="D59">
        <f>KURSY!D60</f>
        <v>2.9382000000000001</v>
      </c>
      <c r="E59">
        <f>KURSY!E60</f>
        <v>0.48180000000000001</v>
      </c>
      <c r="F59">
        <f>KURSY!F60</f>
        <v>2.9887999999999999</v>
      </c>
      <c r="G59">
        <f>KURSY!G60</f>
        <v>2.8530000000000002</v>
      </c>
      <c r="H59">
        <f>KURSY!H60</f>
        <v>2.7296</v>
      </c>
      <c r="I59">
        <f>KURSY!I60</f>
        <v>4.0926999999999998</v>
      </c>
      <c r="J59">
        <f>KURSY!J60</f>
        <v>1.3673999999999999</v>
      </c>
      <c r="K59">
        <f>KURSY!K60</f>
        <v>3.8995000000000002</v>
      </c>
      <c r="L59">
        <f>KURSY!L60</f>
        <v>5.5610999999999997</v>
      </c>
      <c r="M59">
        <f>KURSY!M60</f>
        <v>0.1583</v>
      </c>
      <c r="N59">
        <f>KURSY!N60</f>
        <v>3.1227999999999998</v>
      </c>
      <c r="O59">
        <f>KURSY!O60</f>
        <v>0.14929999999999999</v>
      </c>
      <c r="P59">
        <f>KURSY!P60</f>
        <v>0.54820000000000002</v>
      </c>
      <c r="Q59">
        <f>KURSY!Q60</f>
        <v>2.7597</v>
      </c>
      <c r="R59">
        <f>KURSY!R60</f>
        <v>0.47660000000000002</v>
      </c>
      <c r="S59">
        <f>KURSY!S60</f>
        <v>0.43969999999999998</v>
      </c>
      <c r="T59">
        <f>KURSY!T60</f>
        <v>0.53490000000000004</v>
      </c>
      <c r="U59">
        <f>KURSY!U60</f>
        <v>0.92810000000000004</v>
      </c>
      <c r="V59">
        <f>KURSY!V60</f>
        <v>2.0924999999999998</v>
      </c>
      <c r="W59">
        <f>KURSY!W60</f>
        <v>1.4605999999999999</v>
      </c>
      <c r="X59">
        <f>KURSY!X60</f>
        <v>0.94699999999999995</v>
      </c>
      <c r="Y59">
        <f>KURSY!Y60</f>
        <v>0.60050000000000003</v>
      </c>
      <c r="Z59">
        <f>KURSY!Z60</f>
        <v>8.3400000000000002E-2</v>
      </c>
      <c r="AA59">
        <f>KURSY!AA60</f>
        <v>0.25009999999999999</v>
      </c>
      <c r="AB59">
        <f>KURSY!AB60</f>
        <v>0.31690000000000002</v>
      </c>
      <c r="AC59">
        <f>KURSY!AC60</f>
        <v>1.1897</v>
      </c>
      <c r="AD59">
        <f>KURSY!AD60</f>
        <v>1.0222</v>
      </c>
      <c r="AE59">
        <f>KURSY!AE60</f>
        <v>6.5699999999999995E-2</v>
      </c>
      <c r="AF59">
        <f>KURSY!AF60</f>
        <v>2.8954</v>
      </c>
      <c r="AG59">
        <f>KURSY!AG60</f>
        <v>5.9882999999999997</v>
      </c>
      <c r="AH59">
        <f>KURSY!AH60</f>
        <v>0.33889999999999998</v>
      </c>
      <c r="AI59">
        <f>KURSY!AI60</f>
        <v>0.60119999999999996</v>
      </c>
    </row>
    <row r="60" spans="2:35">
      <c r="B60">
        <f>KURSY!B61</f>
        <v>0.1139</v>
      </c>
      <c r="C60">
        <f>KURSY!C61</f>
        <v>3.7050000000000001</v>
      </c>
      <c r="D60">
        <f>KURSY!D61</f>
        <v>2.9167999999999998</v>
      </c>
      <c r="E60">
        <f>KURSY!E61</f>
        <v>0.4778</v>
      </c>
      <c r="F60">
        <f>KURSY!F61</f>
        <v>2.9809000000000001</v>
      </c>
      <c r="G60">
        <f>KURSY!G61</f>
        <v>2.8363</v>
      </c>
      <c r="H60">
        <f>KURSY!H61</f>
        <v>2.7164000000000001</v>
      </c>
      <c r="I60">
        <f>KURSY!I61</f>
        <v>4.0885999999999996</v>
      </c>
      <c r="J60">
        <f>KURSY!J61</f>
        <v>1.3633</v>
      </c>
      <c r="K60">
        <f>KURSY!K61</f>
        <v>3.8984999999999999</v>
      </c>
      <c r="L60">
        <f>KURSY!L61</f>
        <v>5.5404999999999998</v>
      </c>
      <c r="M60">
        <f>KURSY!M61</f>
        <v>0.158</v>
      </c>
      <c r="N60">
        <f>KURSY!N61</f>
        <v>3.1267999999999998</v>
      </c>
      <c r="O60">
        <f>KURSY!O61</f>
        <v>0.14899999999999999</v>
      </c>
      <c r="P60">
        <f>KURSY!P61</f>
        <v>0.54749999999999999</v>
      </c>
      <c r="Q60">
        <f>KURSY!Q61</f>
        <v>2.7559999999999998</v>
      </c>
      <c r="R60">
        <f>KURSY!R61</f>
        <v>0.47760000000000002</v>
      </c>
      <c r="S60">
        <f>KURSY!S61</f>
        <v>0.439</v>
      </c>
      <c r="T60">
        <f>KURSY!T61</f>
        <v>0.53439999999999999</v>
      </c>
      <c r="U60">
        <f>KURSY!U61</f>
        <v>0.92390000000000005</v>
      </c>
      <c r="V60">
        <f>KURSY!V61</f>
        <v>2.0903999999999998</v>
      </c>
      <c r="W60">
        <f>KURSY!W61</f>
        <v>1.4268000000000001</v>
      </c>
      <c r="X60">
        <f>KURSY!X61</f>
        <v>0.93710000000000004</v>
      </c>
      <c r="Y60">
        <f>KURSY!Y61</f>
        <v>0.59650000000000003</v>
      </c>
      <c r="Z60">
        <f>KURSY!Z61</f>
        <v>8.2699999999999996E-2</v>
      </c>
      <c r="AA60">
        <f>KURSY!AA61</f>
        <v>0.247</v>
      </c>
      <c r="AB60">
        <f>KURSY!AB61</f>
        <v>0.31130000000000002</v>
      </c>
      <c r="AC60">
        <f>KURSY!AC61</f>
        <v>1.1571</v>
      </c>
      <c r="AD60">
        <f>KURSY!AD61</f>
        <v>1.0212000000000001</v>
      </c>
      <c r="AE60">
        <f>KURSY!AE61</f>
        <v>6.5500000000000003E-2</v>
      </c>
      <c r="AF60">
        <f>KURSY!AF61</f>
        <v>2.8782999999999999</v>
      </c>
      <c r="AG60">
        <f>KURSY!AG61</f>
        <v>5.9100999999999999</v>
      </c>
      <c r="AH60">
        <f>KURSY!AH61</f>
        <v>0.33510000000000001</v>
      </c>
      <c r="AI60">
        <f>KURSY!AI61</f>
        <v>0.59589999999999999</v>
      </c>
    </row>
    <row r="61" spans="2:35">
      <c r="B61">
        <f>KURSY!B62</f>
        <v>0.1162</v>
      </c>
      <c r="C61">
        <f>KURSY!C62</f>
        <v>3.7890000000000001</v>
      </c>
      <c r="D61">
        <f>KURSY!D62</f>
        <v>2.9523999999999999</v>
      </c>
      <c r="E61">
        <f>KURSY!E62</f>
        <v>0.48859999999999998</v>
      </c>
      <c r="F61">
        <f>KURSY!F62</f>
        <v>3.0266999999999999</v>
      </c>
      <c r="G61">
        <f>KURSY!G62</f>
        <v>2.8654000000000002</v>
      </c>
      <c r="H61">
        <f>KURSY!H62</f>
        <v>2.7633999999999999</v>
      </c>
      <c r="I61">
        <f>KURSY!I62</f>
        <v>4.0993000000000004</v>
      </c>
      <c r="J61">
        <f>KURSY!J62</f>
        <v>1.3634999999999999</v>
      </c>
      <c r="K61">
        <f>KURSY!K62</f>
        <v>3.9177</v>
      </c>
      <c r="L61">
        <f>KURSY!L62</f>
        <v>5.6321000000000003</v>
      </c>
      <c r="M61">
        <f>KURSY!M62</f>
        <v>0.16159999999999999</v>
      </c>
      <c r="N61">
        <f>KURSY!N62</f>
        <v>3.1739000000000002</v>
      </c>
      <c r="O61">
        <f>KURSY!O62</f>
        <v>0.1489</v>
      </c>
      <c r="P61">
        <f>KURSY!P62</f>
        <v>0.54900000000000004</v>
      </c>
      <c r="Q61">
        <f>KURSY!Q62</f>
        <v>2.7717000000000001</v>
      </c>
      <c r="R61">
        <f>KURSY!R62</f>
        <v>0.47270000000000001</v>
      </c>
      <c r="S61">
        <f>KURSY!S62</f>
        <v>0.43969999999999998</v>
      </c>
      <c r="T61">
        <f>KURSY!T62</f>
        <v>0.53590000000000004</v>
      </c>
      <c r="U61">
        <f>KURSY!U62</f>
        <v>0.92589999999999995</v>
      </c>
      <c r="V61">
        <f>KURSY!V62</f>
        <v>2.0958999999999999</v>
      </c>
      <c r="W61">
        <f>KURSY!W62</f>
        <v>1.4484999999999999</v>
      </c>
      <c r="X61">
        <f>KURSY!X62</f>
        <v>0.95150000000000001</v>
      </c>
      <c r="Y61">
        <f>KURSY!Y62</f>
        <v>0.60799999999999998</v>
      </c>
      <c r="Z61">
        <f>KURSY!Z62</f>
        <v>8.4599999999999995E-2</v>
      </c>
      <c r="AA61">
        <f>KURSY!AA62</f>
        <v>0.24990000000000001</v>
      </c>
      <c r="AB61">
        <f>KURSY!AB62</f>
        <v>0.31519999999999998</v>
      </c>
      <c r="AC61">
        <f>KURSY!AC62</f>
        <v>1.19</v>
      </c>
      <c r="AD61">
        <f>KURSY!AD62</f>
        <v>1.0284</v>
      </c>
      <c r="AE61">
        <f>KURSY!AE62</f>
        <v>6.5699999999999995E-2</v>
      </c>
      <c r="AF61">
        <f>KURSY!AF62</f>
        <v>2.8837999999999999</v>
      </c>
      <c r="AG61">
        <f>KURSY!AG62</f>
        <v>6.0448000000000004</v>
      </c>
      <c r="AH61">
        <f>KURSY!AH62</f>
        <v>0.34229999999999999</v>
      </c>
      <c r="AI61">
        <f>KURSY!AI62</f>
        <v>0.60919999999999996</v>
      </c>
    </row>
    <row r="62" spans="2:35">
      <c r="B62">
        <f>KURSY!B63</f>
        <v>0.1157</v>
      </c>
      <c r="C62">
        <f>KURSY!C63</f>
        <v>3.7685</v>
      </c>
      <c r="D62">
        <f>KURSY!D63</f>
        <v>2.8988</v>
      </c>
      <c r="E62">
        <f>KURSY!E63</f>
        <v>0.48609999999999998</v>
      </c>
      <c r="F62">
        <f>KURSY!F63</f>
        <v>2.9868000000000001</v>
      </c>
      <c r="G62">
        <f>KURSY!G63</f>
        <v>2.8382999999999998</v>
      </c>
      <c r="H62">
        <f>KURSY!H63</f>
        <v>2.7431000000000001</v>
      </c>
      <c r="I62">
        <f>KURSY!I63</f>
        <v>4.0940000000000003</v>
      </c>
      <c r="J62">
        <f>KURSY!J63</f>
        <v>1.3655999999999999</v>
      </c>
      <c r="K62">
        <f>KURSY!K63</f>
        <v>3.9097</v>
      </c>
      <c r="L62">
        <f>KURSY!L63</f>
        <v>5.5956000000000001</v>
      </c>
      <c r="M62">
        <f>KURSY!M63</f>
        <v>0.16039999999999999</v>
      </c>
      <c r="N62">
        <f>KURSY!N63</f>
        <v>3.1486999999999998</v>
      </c>
      <c r="O62">
        <f>KURSY!O63</f>
        <v>0.14899999999999999</v>
      </c>
      <c r="P62">
        <f>KURSY!P63</f>
        <v>0.54810000000000003</v>
      </c>
      <c r="Q62">
        <f>KURSY!Q63</f>
        <v>2.7690000000000001</v>
      </c>
      <c r="R62">
        <f>KURSY!R63</f>
        <v>0.4718</v>
      </c>
      <c r="S62">
        <f>KURSY!S63</f>
        <v>0.43890000000000001</v>
      </c>
      <c r="T62">
        <f>KURSY!T63</f>
        <v>0.53569999999999995</v>
      </c>
      <c r="U62">
        <f>KURSY!U63</f>
        <v>0.92979999999999996</v>
      </c>
      <c r="V62">
        <f>KURSY!V63</f>
        <v>2.0931999999999999</v>
      </c>
      <c r="W62">
        <f>KURSY!W63</f>
        <v>1.4423999999999999</v>
      </c>
      <c r="X62">
        <f>KURSY!X63</f>
        <v>0.95089999999999997</v>
      </c>
      <c r="Y62">
        <f>KURSY!Y63</f>
        <v>0.60489999999999999</v>
      </c>
      <c r="Z62">
        <f>KURSY!Z63</f>
        <v>8.4199999999999997E-2</v>
      </c>
      <c r="AA62">
        <f>KURSY!AA63</f>
        <v>0.2475</v>
      </c>
      <c r="AB62">
        <f>KURSY!AB63</f>
        <v>0.31209999999999999</v>
      </c>
      <c r="AC62">
        <f>KURSY!AC63</f>
        <v>1.1598999999999999</v>
      </c>
      <c r="AD62">
        <f>KURSY!AD63</f>
        <v>1.0237000000000001</v>
      </c>
      <c r="AE62">
        <f>KURSY!AE63</f>
        <v>6.5100000000000005E-2</v>
      </c>
      <c r="AF62">
        <f>KURSY!AF63</f>
        <v>2.8820999999999999</v>
      </c>
      <c r="AG62">
        <f>KURSY!AG63</f>
        <v>6.0152999999999999</v>
      </c>
      <c r="AH62">
        <f>KURSY!AH63</f>
        <v>0.34079999999999999</v>
      </c>
      <c r="AI62">
        <f>KURSY!AI63</f>
        <v>0.60799999999999998</v>
      </c>
    </row>
    <row r="63" spans="2:35">
      <c r="B63">
        <f>KURSY!B64</f>
        <v>0.1171</v>
      </c>
      <c r="C63">
        <f>KURSY!C64</f>
        <v>3.8125</v>
      </c>
      <c r="D63">
        <f>KURSY!D64</f>
        <v>2.8969</v>
      </c>
      <c r="E63">
        <f>KURSY!E64</f>
        <v>0.49170000000000003</v>
      </c>
      <c r="F63">
        <f>KURSY!F64</f>
        <v>2.9914999999999998</v>
      </c>
      <c r="G63">
        <f>KURSY!G64</f>
        <v>2.8435000000000001</v>
      </c>
      <c r="H63">
        <f>KURSY!H64</f>
        <v>2.7719</v>
      </c>
      <c r="I63">
        <f>KURSY!I64</f>
        <v>4.0890000000000004</v>
      </c>
      <c r="J63">
        <f>KURSY!J64</f>
        <v>1.3667</v>
      </c>
      <c r="K63">
        <f>KURSY!K64</f>
        <v>3.911</v>
      </c>
      <c r="L63">
        <f>KURSY!L64</f>
        <v>5.6295000000000002</v>
      </c>
      <c r="M63">
        <f>KURSY!M64</f>
        <v>0.1623</v>
      </c>
      <c r="N63">
        <f>KURSY!N64</f>
        <v>3.1743999999999999</v>
      </c>
      <c r="O63">
        <f>KURSY!O64</f>
        <v>0.14860000000000001</v>
      </c>
      <c r="P63">
        <f>KURSY!P64</f>
        <v>0.5474</v>
      </c>
      <c r="Q63">
        <f>KURSY!Q64</f>
        <v>2.7646999999999999</v>
      </c>
      <c r="R63">
        <f>KURSY!R64</f>
        <v>0.47010000000000002</v>
      </c>
      <c r="S63">
        <f>KURSY!S64</f>
        <v>0.441</v>
      </c>
      <c r="T63">
        <f>KURSY!T64</f>
        <v>0.53439999999999999</v>
      </c>
      <c r="U63">
        <f>KURSY!U64</f>
        <v>0.92769999999999997</v>
      </c>
      <c r="V63">
        <f>KURSY!V64</f>
        <v>2.0907</v>
      </c>
      <c r="W63">
        <f>KURSY!W64</f>
        <v>1.4571000000000001</v>
      </c>
      <c r="X63">
        <f>KURSY!X64</f>
        <v>0.95860000000000001</v>
      </c>
      <c r="Y63">
        <f>KURSY!Y64</f>
        <v>0.60799999999999998</v>
      </c>
      <c r="Z63">
        <f>KURSY!Z64</f>
        <v>8.5300000000000001E-2</v>
      </c>
      <c r="AA63">
        <f>KURSY!AA64</f>
        <v>0.2487</v>
      </c>
      <c r="AB63">
        <f>KURSY!AB64</f>
        <v>0.31230000000000002</v>
      </c>
      <c r="AC63">
        <f>KURSY!AC64</f>
        <v>1.1807000000000001</v>
      </c>
      <c r="AD63">
        <f>KURSY!AD64</f>
        <v>1.0293000000000001</v>
      </c>
      <c r="AE63">
        <f>KURSY!AE64</f>
        <v>6.6100000000000006E-2</v>
      </c>
      <c r="AF63">
        <f>KURSY!AF64</f>
        <v>2.8898000000000001</v>
      </c>
      <c r="AG63">
        <f>KURSY!AG64</f>
        <v>6.0948000000000002</v>
      </c>
      <c r="AH63">
        <f>KURSY!AH64</f>
        <v>0.34360000000000002</v>
      </c>
      <c r="AI63">
        <f>KURSY!AI64</f>
        <v>0.61380000000000001</v>
      </c>
    </row>
    <row r="64" spans="2:35">
      <c r="B64">
        <f>KURSY!B65</f>
        <v>0.1164</v>
      </c>
      <c r="C64">
        <f>KURSY!C65</f>
        <v>3.7890000000000001</v>
      </c>
      <c r="D64">
        <f>KURSY!D65</f>
        <v>2.8757999999999999</v>
      </c>
      <c r="E64">
        <f>KURSY!E65</f>
        <v>0.48859999999999998</v>
      </c>
      <c r="F64">
        <f>KURSY!F65</f>
        <v>2.9821</v>
      </c>
      <c r="G64">
        <f>KURSY!G65</f>
        <v>2.8035000000000001</v>
      </c>
      <c r="H64">
        <f>KURSY!H65</f>
        <v>2.7669999999999999</v>
      </c>
      <c r="I64">
        <f>KURSY!I65</f>
        <v>4.0664999999999996</v>
      </c>
      <c r="J64">
        <f>KURSY!J65</f>
        <v>1.3596999999999999</v>
      </c>
      <c r="K64">
        <f>KURSY!K65</f>
        <v>3.8929</v>
      </c>
      <c r="L64">
        <f>KURSY!L65</f>
        <v>5.5928000000000004</v>
      </c>
      <c r="M64">
        <f>KURSY!M65</f>
        <v>0.16120000000000001</v>
      </c>
      <c r="N64">
        <f>KURSY!N65</f>
        <v>3.1505000000000001</v>
      </c>
      <c r="O64">
        <f>KURSY!O65</f>
        <v>0.1477</v>
      </c>
      <c r="P64">
        <f>KURSY!P65</f>
        <v>0.5444</v>
      </c>
      <c r="Q64">
        <f>KURSY!Q65</f>
        <v>2.7597999999999998</v>
      </c>
      <c r="R64">
        <f>KURSY!R65</f>
        <v>0.4672</v>
      </c>
      <c r="S64">
        <f>KURSY!S65</f>
        <v>0.43890000000000001</v>
      </c>
      <c r="T64">
        <f>KURSY!T65</f>
        <v>0.53169999999999995</v>
      </c>
      <c r="U64">
        <f>KURSY!U65</f>
        <v>0.92120000000000002</v>
      </c>
      <c r="V64">
        <f>KURSY!V65</f>
        <v>2.0790999999999999</v>
      </c>
      <c r="W64">
        <f>KURSY!W65</f>
        <v>1.4505999999999999</v>
      </c>
      <c r="X64">
        <f>KURSY!X65</f>
        <v>0.9526</v>
      </c>
      <c r="Y64">
        <f>KURSY!Y65</f>
        <v>0.60629999999999995</v>
      </c>
      <c r="Z64">
        <f>KURSY!Z65</f>
        <v>8.4900000000000003E-2</v>
      </c>
      <c r="AA64">
        <f>KURSY!AA65</f>
        <v>0.248</v>
      </c>
      <c r="AB64">
        <f>KURSY!AB65</f>
        <v>0.31259999999999999</v>
      </c>
      <c r="AC64">
        <f>KURSY!AC65</f>
        <v>1.1867000000000001</v>
      </c>
      <c r="AD64">
        <f>KURSY!AD65</f>
        <v>1.0234000000000001</v>
      </c>
      <c r="AE64">
        <f>KURSY!AE65</f>
        <v>6.4799999999999996E-2</v>
      </c>
      <c r="AF64">
        <f>KURSY!AF65</f>
        <v>2.8974000000000002</v>
      </c>
      <c r="AG64">
        <f>KURSY!AG65</f>
        <v>6.0780000000000003</v>
      </c>
      <c r="AH64">
        <f>KURSY!AH65</f>
        <v>0.34300000000000003</v>
      </c>
      <c r="AI64">
        <f>KURSY!AI65</f>
        <v>0.61080000000000001</v>
      </c>
    </row>
    <row r="65" spans="2:35">
      <c r="B65">
        <f>KURSY!B66</f>
        <v>0.11559999999999999</v>
      </c>
      <c r="C65">
        <f>KURSY!C66</f>
        <v>3.7524000000000002</v>
      </c>
      <c r="D65">
        <f>KURSY!D66</f>
        <v>2.8433999999999999</v>
      </c>
      <c r="E65">
        <f>KURSY!E66</f>
        <v>0.48420000000000002</v>
      </c>
      <c r="F65">
        <f>KURSY!F66</f>
        <v>2.9750999999999999</v>
      </c>
      <c r="G65">
        <f>KURSY!G66</f>
        <v>2.8079000000000001</v>
      </c>
      <c r="H65">
        <f>KURSY!H66</f>
        <v>2.762</v>
      </c>
      <c r="I65">
        <f>KURSY!I66</f>
        <v>4.0640000000000001</v>
      </c>
      <c r="J65">
        <f>KURSY!J66</f>
        <v>1.3604000000000001</v>
      </c>
      <c r="K65">
        <f>KURSY!K66</f>
        <v>3.9028</v>
      </c>
      <c r="L65">
        <f>KURSY!L66</f>
        <v>5.5670999999999999</v>
      </c>
      <c r="M65">
        <f>KURSY!M66</f>
        <v>0.15970000000000001</v>
      </c>
      <c r="N65">
        <f>KURSY!N66</f>
        <v>3.1392000000000002</v>
      </c>
      <c r="O65">
        <f>KURSY!O66</f>
        <v>0.14749999999999999</v>
      </c>
      <c r="P65">
        <f>KURSY!P66</f>
        <v>0.54400000000000004</v>
      </c>
      <c r="Q65">
        <f>KURSY!Q66</f>
        <v>2.7599</v>
      </c>
      <c r="R65">
        <f>KURSY!R66</f>
        <v>0.47070000000000001</v>
      </c>
      <c r="S65">
        <f>KURSY!S66</f>
        <v>0.43609999999999999</v>
      </c>
      <c r="T65">
        <f>KURSY!T66</f>
        <v>0.53249999999999997</v>
      </c>
      <c r="U65">
        <f>KURSY!U66</f>
        <v>0.92059999999999997</v>
      </c>
      <c r="V65">
        <f>KURSY!V66</f>
        <v>2.0779000000000001</v>
      </c>
      <c r="W65">
        <f>KURSY!W66</f>
        <v>1.4460999999999999</v>
      </c>
      <c r="X65">
        <f>KURSY!X66</f>
        <v>0.94989999999999997</v>
      </c>
      <c r="Y65">
        <f>KURSY!Y66</f>
        <v>0.60740000000000005</v>
      </c>
      <c r="Z65">
        <f>KURSY!Z66</f>
        <v>8.4400000000000003E-2</v>
      </c>
      <c r="AA65">
        <f>KURSY!AA66</f>
        <v>0.24779999999999999</v>
      </c>
      <c r="AB65">
        <f>KURSY!AB66</f>
        <v>0.31330000000000002</v>
      </c>
      <c r="AC65">
        <f>KURSY!AC66</f>
        <v>1.1848000000000001</v>
      </c>
      <c r="AD65">
        <f>KURSY!AD66</f>
        <v>1.0232000000000001</v>
      </c>
      <c r="AE65">
        <f>KURSY!AE66</f>
        <v>6.6100000000000006E-2</v>
      </c>
      <c r="AF65">
        <f>KURSY!AF66</f>
        <v>2.9007999999999998</v>
      </c>
      <c r="AG65">
        <f>KURSY!AG66</f>
        <v>6.0711000000000004</v>
      </c>
      <c r="AH65">
        <f>KURSY!AH66</f>
        <v>0.34320000000000001</v>
      </c>
      <c r="AI65">
        <f>KURSY!AI66</f>
        <v>0.60570000000000002</v>
      </c>
    </row>
    <row r="66" spans="2:35">
      <c r="B66">
        <f>KURSY!B67</f>
        <v>0.1153</v>
      </c>
      <c r="C66">
        <f>KURSY!C67</f>
        <v>3.7448999999999999</v>
      </c>
      <c r="D66">
        <f>KURSY!D67</f>
        <v>2.8437999999999999</v>
      </c>
      <c r="E66">
        <f>KURSY!E67</f>
        <v>0.48309999999999997</v>
      </c>
      <c r="F66">
        <f>KURSY!F67</f>
        <v>2.9802</v>
      </c>
      <c r="G66">
        <f>KURSY!G67</f>
        <v>2.8136000000000001</v>
      </c>
      <c r="H66">
        <f>KURSY!H67</f>
        <v>2.7608999999999999</v>
      </c>
      <c r="I66">
        <f>KURSY!I67</f>
        <v>4.0747999999999998</v>
      </c>
      <c r="J66">
        <f>KURSY!J67</f>
        <v>1.3592</v>
      </c>
      <c r="K66">
        <f>KURSY!K67</f>
        <v>3.9039999999999999</v>
      </c>
      <c r="L66">
        <f>KURSY!L67</f>
        <v>5.5495999999999999</v>
      </c>
      <c r="M66">
        <f>KURSY!M67</f>
        <v>0.15939999999999999</v>
      </c>
      <c r="N66">
        <f>KURSY!N67</f>
        <v>3.1295000000000002</v>
      </c>
      <c r="O66">
        <f>KURSY!O67</f>
        <v>0.1479</v>
      </c>
      <c r="P66">
        <f>KURSY!P67</f>
        <v>0.54520000000000002</v>
      </c>
      <c r="Q66">
        <f>KURSY!Q67</f>
        <v>2.7673000000000001</v>
      </c>
      <c r="R66">
        <f>KURSY!R67</f>
        <v>0.46850000000000003</v>
      </c>
      <c r="S66">
        <f>KURSY!S67</f>
        <v>0.434</v>
      </c>
      <c r="T66">
        <f>KURSY!T67</f>
        <v>0.53459999999999996</v>
      </c>
      <c r="U66">
        <f>KURSY!U67</f>
        <v>0.92279999999999995</v>
      </c>
      <c r="V66">
        <f>KURSY!V67</f>
        <v>2.0834000000000001</v>
      </c>
      <c r="W66">
        <f>KURSY!W67</f>
        <v>1.4430000000000001</v>
      </c>
      <c r="X66">
        <f>KURSY!X67</f>
        <v>0.95020000000000004</v>
      </c>
      <c r="Y66">
        <f>KURSY!Y67</f>
        <v>0.60860000000000003</v>
      </c>
      <c r="Z66">
        <f>KURSY!Z67</f>
        <v>8.43E-2</v>
      </c>
      <c r="AA66">
        <f>KURSY!AA67</f>
        <v>0.2492</v>
      </c>
      <c r="AB66">
        <f>KURSY!AB67</f>
        <v>0.313</v>
      </c>
      <c r="AC66">
        <f>KURSY!AC67</f>
        <v>1.1999</v>
      </c>
      <c r="AD66">
        <f>KURSY!AD67</f>
        <v>1.0245</v>
      </c>
      <c r="AE66">
        <f>KURSY!AE67</f>
        <v>6.5699999999999995E-2</v>
      </c>
      <c r="AF66">
        <f>KURSY!AF67</f>
        <v>2.8786999999999998</v>
      </c>
      <c r="AG66">
        <f>KURSY!AG67</f>
        <v>6.0872000000000002</v>
      </c>
      <c r="AH66">
        <f>KURSY!AH67</f>
        <v>0.34300000000000003</v>
      </c>
      <c r="AI66">
        <f>KURSY!AI67</f>
        <v>0.6048</v>
      </c>
    </row>
    <row r="67" spans="2:35">
      <c r="B67">
        <f>KURSY!B68</f>
        <v>0.1149</v>
      </c>
      <c r="C67">
        <f>KURSY!C68</f>
        <v>3.7435</v>
      </c>
      <c r="D67">
        <f>KURSY!D68</f>
        <v>2.8683000000000001</v>
      </c>
      <c r="E67">
        <f>KURSY!E68</f>
        <v>0.48280000000000001</v>
      </c>
      <c r="F67">
        <f>KURSY!F68</f>
        <v>2.9956</v>
      </c>
      <c r="G67">
        <f>KURSY!G68</f>
        <v>2.8153999999999999</v>
      </c>
      <c r="H67">
        <f>KURSY!H68</f>
        <v>2.758</v>
      </c>
      <c r="I67">
        <f>KURSY!I68</f>
        <v>4.0614999999999997</v>
      </c>
      <c r="J67">
        <f>KURSY!J68</f>
        <v>1.3568</v>
      </c>
      <c r="K67">
        <f>KURSY!K68</f>
        <v>3.8872</v>
      </c>
      <c r="L67">
        <f>KURSY!L68</f>
        <v>5.5594999999999999</v>
      </c>
      <c r="M67">
        <f>KURSY!M68</f>
        <v>0.159</v>
      </c>
      <c r="N67">
        <f>KURSY!N68</f>
        <v>3.1204999999999998</v>
      </c>
      <c r="O67">
        <f>KURSY!O68</f>
        <v>0.14799999999999999</v>
      </c>
      <c r="P67">
        <f>KURSY!P68</f>
        <v>0.54359999999999997</v>
      </c>
      <c r="Q67">
        <f>KURSY!Q68</f>
        <v>2.7564000000000002</v>
      </c>
      <c r="R67">
        <f>KURSY!R68</f>
        <v>0.46600000000000003</v>
      </c>
      <c r="S67">
        <f>KURSY!S68</f>
        <v>0.43469999999999998</v>
      </c>
      <c r="T67">
        <f>KURSY!T68</f>
        <v>0.53300000000000003</v>
      </c>
      <c r="U67">
        <f>KURSY!U68</f>
        <v>0.91979999999999995</v>
      </c>
      <c r="V67">
        <f>KURSY!V68</f>
        <v>2.0766</v>
      </c>
      <c r="W67">
        <f>KURSY!W68</f>
        <v>1.4473</v>
      </c>
      <c r="X67">
        <f>KURSY!X68</f>
        <v>0.9496</v>
      </c>
      <c r="Y67">
        <f>KURSY!Y68</f>
        <v>0.61209999999999998</v>
      </c>
      <c r="Z67">
        <f>KURSY!Z68</f>
        <v>8.4000000000000005E-2</v>
      </c>
      <c r="AA67">
        <f>KURSY!AA68</f>
        <v>0.25069999999999998</v>
      </c>
      <c r="AB67">
        <f>KURSY!AB68</f>
        <v>0.31559999999999999</v>
      </c>
      <c r="AC67">
        <f>KURSY!AC68</f>
        <v>1.1973</v>
      </c>
      <c r="AD67">
        <f>KURSY!AD68</f>
        <v>1.0290999999999999</v>
      </c>
      <c r="AE67">
        <f>KURSY!AE68</f>
        <v>6.7299999999999999E-2</v>
      </c>
      <c r="AF67">
        <f>KURSY!AF68</f>
        <v>2.8462000000000001</v>
      </c>
      <c r="AG67">
        <f>KURSY!AG68</f>
        <v>6.0006000000000004</v>
      </c>
      <c r="AH67">
        <f>KURSY!AH68</f>
        <v>0.34310000000000002</v>
      </c>
      <c r="AI67">
        <f>KURSY!AI68</f>
        <v>0.60270000000000001</v>
      </c>
    </row>
    <row r="68" spans="2:35">
      <c r="B68">
        <f>KURSY!B69</f>
        <v>0.11409999999999999</v>
      </c>
      <c r="C68">
        <f>KURSY!C69</f>
        <v>3.7134999999999998</v>
      </c>
      <c r="D68">
        <f>KURSY!D69</f>
        <v>2.8591000000000002</v>
      </c>
      <c r="E68">
        <f>KURSY!E69</f>
        <v>0.47910000000000003</v>
      </c>
      <c r="F68">
        <f>KURSY!F69</f>
        <v>2.9811000000000001</v>
      </c>
      <c r="G68">
        <f>KURSY!G69</f>
        <v>2.8161</v>
      </c>
      <c r="H68">
        <f>KURSY!H69</f>
        <v>2.7383999999999999</v>
      </c>
      <c r="I68">
        <f>KURSY!I69</f>
        <v>4.0339999999999998</v>
      </c>
      <c r="J68">
        <f>KURSY!J69</f>
        <v>1.3564000000000001</v>
      </c>
      <c r="K68">
        <f>KURSY!K69</f>
        <v>3.8592</v>
      </c>
      <c r="L68">
        <f>KURSY!L69</f>
        <v>5.5324999999999998</v>
      </c>
      <c r="M68">
        <f>KURSY!M69</f>
        <v>0.15809999999999999</v>
      </c>
      <c r="N68">
        <f>KURSY!N69</f>
        <v>3.0987</v>
      </c>
      <c r="O68">
        <f>KURSY!O69</f>
        <v>0.14749999999999999</v>
      </c>
      <c r="P68">
        <f>KURSY!P69</f>
        <v>0.54</v>
      </c>
      <c r="Q68">
        <f>KURSY!Q69</f>
        <v>2.7330999999999999</v>
      </c>
      <c r="R68">
        <f>KURSY!R69</f>
        <v>0.4642</v>
      </c>
      <c r="S68">
        <f>KURSY!S69</f>
        <v>0.43109999999999998</v>
      </c>
      <c r="T68">
        <f>KURSY!T69</f>
        <v>0.5302</v>
      </c>
      <c r="U68">
        <f>KURSY!U69</f>
        <v>0.91579999999999995</v>
      </c>
      <c r="V68">
        <f>KURSY!V69</f>
        <v>2.0625</v>
      </c>
      <c r="W68">
        <f>KURSY!W69</f>
        <v>1.4346000000000001</v>
      </c>
      <c r="X68">
        <f>KURSY!X69</f>
        <v>0.94320000000000004</v>
      </c>
      <c r="Y68">
        <f>KURSY!Y69</f>
        <v>0.6089</v>
      </c>
      <c r="Z68">
        <f>KURSY!Z69</f>
        <v>8.3500000000000005E-2</v>
      </c>
      <c r="AA68">
        <f>KURSY!AA69</f>
        <v>0.2492</v>
      </c>
      <c r="AB68">
        <f>KURSY!AB69</f>
        <v>0.31459999999999999</v>
      </c>
      <c r="AC68">
        <f>KURSY!AC69</f>
        <v>1.1871</v>
      </c>
      <c r="AD68">
        <f>KURSY!AD69</f>
        <v>1.0235000000000001</v>
      </c>
      <c r="AE68">
        <f>KURSY!AE69</f>
        <v>6.9099999999999995E-2</v>
      </c>
      <c r="AF68">
        <f>KURSY!AF69</f>
        <v>2.8681000000000001</v>
      </c>
      <c r="AG68">
        <f>KURSY!AG69</f>
        <v>5.9652000000000003</v>
      </c>
      <c r="AH68">
        <f>KURSY!AH69</f>
        <v>0.34039999999999998</v>
      </c>
      <c r="AI68">
        <f>KURSY!AI69</f>
        <v>0.59899999999999998</v>
      </c>
    </row>
    <row r="69" spans="2:35">
      <c r="B69">
        <f>KURSY!B70</f>
        <v>0.1149</v>
      </c>
      <c r="C69">
        <f>KURSY!C70</f>
        <v>3.7414000000000001</v>
      </c>
      <c r="D69">
        <f>KURSY!D70</f>
        <v>2.8794</v>
      </c>
      <c r="E69">
        <f>KURSY!E70</f>
        <v>0.48270000000000002</v>
      </c>
      <c r="F69">
        <f>KURSY!F70</f>
        <v>2.9744000000000002</v>
      </c>
      <c r="G69">
        <f>KURSY!G70</f>
        <v>2.8331</v>
      </c>
      <c r="H69">
        <f>KURSY!H70</f>
        <v>2.7582</v>
      </c>
      <c r="I69">
        <f>KURSY!I70</f>
        <v>4.0198</v>
      </c>
      <c r="J69">
        <f>KURSY!J70</f>
        <v>1.3520000000000001</v>
      </c>
      <c r="K69">
        <f>KURSY!K70</f>
        <v>3.8532999999999999</v>
      </c>
      <c r="L69">
        <f>KURSY!L70</f>
        <v>5.5323000000000002</v>
      </c>
      <c r="M69">
        <f>KURSY!M70</f>
        <v>0.1598</v>
      </c>
      <c r="N69">
        <f>KURSY!N70</f>
        <v>3.1114000000000002</v>
      </c>
      <c r="O69">
        <f>KURSY!O70</f>
        <v>0.14710000000000001</v>
      </c>
      <c r="P69">
        <f>KURSY!P70</f>
        <v>0.53800000000000003</v>
      </c>
      <c r="Q69">
        <f>KURSY!Q70</f>
        <v>2.7252999999999998</v>
      </c>
      <c r="R69">
        <f>KURSY!R70</f>
        <v>0.46239999999999998</v>
      </c>
      <c r="S69">
        <f>KURSY!S70</f>
        <v>0.43030000000000002</v>
      </c>
      <c r="T69">
        <f>KURSY!T70</f>
        <v>0.5292</v>
      </c>
      <c r="U69">
        <f>KURSY!U70</f>
        <v>0.91349999999999998</v>
      </c>
      <c r="V69">
        <f>KURSY!V70</f>
        <v>2.0552999999999999</v>
      </c>
      <c r="W69">
        <f>KURSY!W70</f>
        <v>1.44</v>
      </c>
      <c r="X69">
        <f>KURSY!X70</f>
        <v>0.94899999999999995</v>
      </c>
      <c r="Y69">
        <f>KURSY!Y70</f>
        <v>0.61170000000000002</v>
      </c>
      <c r="Z69">
        <f>KURSY!Z70</f>
        <v>8.4199999999999997E-2</v>
      </c>
      <c r="AA69">
        <f>KURSY!AA70</f>
        <v>0.25019999999999998</v>
      </c>
      <c r="AB69">
        <f>KURSY!AB70</f>
        <v>0.31580000000000003</v>
      </c>
      <c r="AC69">
        <f>KURSY!AC70</f>
        <v>1.2267999999999999</v>
      </c>
      <c r="AD69">
        <f>KURSY!AD70</f>
        <v>1.0212000000000001</v>
      </c>
      <c r="AE69">
        <f>KURSY!AE70</f>
        <v>7.1199999999999999E-2</v>
      </c>
      <c r="AF69">
        <f>KURSY!AF70</f>
        <v>2.8723000000000001</v>
      </c>
      <c r="AG69">
        <f>KURSY!AG70</f>
        <v>6.0118</v>
      </c>
      <c r="AH69">
        <f>KURSY!AH70</f>
        <v>0.34279999999999999</v>
      </c>
      <c r="AI69">
        <f>KURSY!AI70</f>
        <v>0.60309999999999997</v>
      </c>
    </row>
    <row r="70" spans="2:35">
      <c r="B70">
        <f>KURSY!B71</f>
        <v>0.1164</v>
      </c>
      <c r="C70">
        <f>KURSY!C71</f>
        <v>3.7894000000000001</v>
      </c>
      <c r="D70">
        <f>KURSY!D71</f>
        <v>2.9091</v>
      </c>
      <c r="E70">
        <f>KURSY!E71</f>
        <v>0.48899999999999999</v>
      </c>
      <c r="F70">
        <f>KURSY!F71</f>
        <v>3.0047999999999999</v>
      </c>
      <c r="G70">
        <f>KURSY!G71</f>
        <v>2.8572000000000002</v>
      </c>
      <c r="H70">
        <f>KURSY!H71</f>
        <v>2.7806999999999999</v>
      </c>
      <c r="I70">
        <f>KURSY!I71</f>
        <v>4.0198</v>
      </c>
      <c r="J70">
        <f>KURSY!J71</f>
        <v>1.3489</v>
      </c>
      <c r="K70">
        <f>KURSY!K71</f>
        <v>3.8715000000000002</v>
      </c>
      <c r="L70">
        <f>KURSY!L71</f>
        <v>5.548</v>
      </c>
      <c r="M70">
        <f>KURSY!M71</f>
        <v>0.1613</v>
      </c>
      <c r="N70">
        <f>KURSY!N71</f>
        <v>3.1511999999999998</v>
      </c>
      <c r="O70">
        <f>KURSY!O71</f>
        <v>0.1467</v>
      </c>
      <c r="P70">
        <f>KURSY!P71</f>
        <v>0.53800000000000003</v>
      </c>
      <c r="Q70">
        <f>KURSY!Q71</f>
        <v>2.7336</v>
      </c>
      <c r="R70">
        <f>KURSY!R71</f>
        <v>0.46550000000000002</v>
      </c>
      <c r="S70">
        <f>KURSY!S71</f>
        <v>0.43130000000000002</v>
      </c>
      <c r="T70">
        <f>KURSY!T71</f>
        <v>0.53029999999999999</v>
      </c>
      <c r="U70">
        <f>KURSY!U71</f>
        <v>0.91259999999999997</v>
      </c>
      <c r="V70">
        <f>KURSY!V71</f>
        <v>2.0552999999999999</v>
      </c>
      <c r="W70">
        <f>KURSY!W71</f>
        <v>1.4417</v>
      </c>
      <c r="X70">
        <f>KURSY!X71</f>
        <v>0.95230000000000004</v>
      </c>
      <c r="Y70">
        <f>KURSY!Y71</f>
        <v>0.6149</v>
      </c>
      <c r="Z70">
        <f>KURSY!Z71</f>
        <v>8.5099999999999995E-2</v>
      </c>
      <c r="AA70">
        <f>KURSY!AA71</f>
        <v>0.2505</v>
      </c>
      <c r="AB70">
        <f>KURSY!AB71</f>
        <v>0.31569999999999998</v>
      </c>
      <c r="AC70">
        <f>KURSY!AC71</f>
        <v>1.2387999999999999</v>
      </c>
      <c r="AD70">
        <f>KURSY!AD71</f>
        <v>1.0212000000000001</v>
      </c>
      <c r="AE70">
        <f>KURSY!AE71</f>
        <v>7.4499999999999997E-2</v>
      </c>
      <c r="AF70">
        <f>KURSY!AF71</f>
        <v>2.9182000000000001</v>
      </c>
      <c r="AG70">
        <f>KURSY!AG71</f>
        <v>6.0827999999999998</v>
      </c>
      <c r="AH70">
        <f>KURSY!AH71</f>
        <v>0.34649999999999997</v>
      </c>
      <c r="AI70">
        <f>KURSY!AI71</f>
        <v>0.60940000000000005</v>
      </c>
    </row>
    <row r="71" spans="2:35">
      <c r="B71">
        <f>KURSY!B72</f>
        <v>0.1167</v>
      </c>
      <c r="C71">
        <f>KURSY!C72</f>
        <v>3.8088000000000002</v>
      </c>
      <c r="D71">
        <f>KURSY!D72</f>
        <v>2.8774999999999999</v>
      </c>
      <c r="E71">
        <f>KURSY!E72</f>
        <v>0.4914</v>
      </c>
      <c r="F71">
        <f>KURSY!F72</f>
        <v>3.0135999999999998</v>
      </c>
      <c r="G71">
        <f>KURSY!G72</f>
        <v>2.8317000000000001</v>
      </c>
      <c r="H71">
        <f>KURSY!H72</f>
        <v>2.7772000000000001</v>
      </c>
      <c r="I71">
        <f>KURSY!I72</f>
        <v>4.0198</v>
      </c>
      <c r="J71">
        <f>KURSY!J72</f>
        <v>1.3526</v>
      </c>
      <c r="K71">
        <f>KURSY!K72</f>
        <v>3.8708</v>
      </c>
      <c r="L71">
        <f>KURSY!L72</f>
        <v>5.5571999999999999</v>
      </c>
      <c r="M71">
        <f>KURSY!M72</f>
        <v>0.16889999999999999</v>
      </c>
      <c r="N71">
        <f>KURSY!N72</f>
        <v>3.1522000000000001</v>
      </c>
      <c r="O71">
        <f>KURSY!O72</f>
        <v>0.14660000000000001</v>
      </c>
      <c r="P71">
        <f>KURSY!P72</f>
        <v>0.53800000000000003</v>
      </c>
      <c r="Q71">
        <f>KURSY!Q72</f>
        <v>2.7439</v>
      </c>
      <c r="R71">
        <f>KURSY!R72</f>
        <v>0.46939999999999998</v>
      </c>
      <c r="S71">
        <f>KURSY!S72</f>
        <v>0.4294</v>
      </c>
      <c r="T71">
        <f>KURSY!T72</f>
        <v>0.53129999999999999</v>
      </c>
      <c r="U71">
        <f>KURSY!U72</f>
        <v>0.9113</v>
      </c>
      <c r="V71">
        <f>KURSY!V72</f>
        <v>2.0552999999999999</v>
      </c>
      <c r="W71">
        <f>KURSY!W72</f>
        <v>1.4346000000000001</v>
      </c>
      <c r="X71">
        <f>KURSY!X72</f>
        <v>0.9496</v>
      </c>
      <c r="Y71">
        <f>KURSY!Y72</f>
        <v>0.61460000000000004</v>
      </c>
      <c r="Z71">
        <f>KURSY!Z72</f>
        <v>8.5199999999999998E-2</v>
      </c>
      <c r="AA71">
        <f>KURSY!AA72</f>
        <v>0.24840000000000001</v>
      </c>
      <c r="AB71">
        <f>KURSY!AB72</f>
        <v>0.313</v>
      </c>
      <c r="AC71">
        <f>KURSY!AC72</f>
        <v>1.2378</v>
      </c>
      <c r="AD71">
        <f>KURSY!AD72</f>
        <v>1.0212000000000001</v>
      </c>
      <c r="AE71">
        <f>KURSY!AE72</f>
        <v>7.2499999999999995E-2</v>
      </c>
      <c r="AF71">
        <f>KURSY!AF72</f>
        <v>2.931</v>
      </c>
      <c r="AG71">
        <f>KURSY!AG72</f>
        <v>6.0979999999999999</v>
      </c>
      <c r="AH71">
        <f>KURSY!AH72</f>
        <v>0.34520000000000001</v>
      </c>
      <c r="AI71">
        <f>KURSY!AI72</f>
        <v>0.6119</v>
      </c>
    </row>
    <row r="72" spans="2:35">
      <c r="B72">
        <f>KURSY!B73</f>
        <v>0.1169</v>
      </c>
      <c r="C72">
        <f>KURSY!C73</f>
        <v>3.8001</v>
      </c>
      <c r="D72">
        <f>KURSY!D73</f>
        <v>2.8719000000000001</v>
      </c>
      <c r="E72">
        <f>KURSY!E73</f>
        <v>0.49030000000000001</v>
      </c>
      <c r="F72">
        <f>KURSY!F73</f>
        <v>3.0156999999999998</v>
      </c>
      <c r="G72">
        <f>KURSY!G73</f>
        <v>2.8271999999999999</v>
      </c>
      <c r="H72">
        <f>KURSY!H73</f>
        <v>2.7873000000000001</v>
      </c>
      <c r="I72">
        <f>KURSY!I73</f>
        <v>4.0087999999999999</v>
      </c>
      <c r="J72">
        <f>KURSY!J73</f>
        <v>1.3523000000000001</v>
      </c>
      <c r="K72">
        <f>KURSY!K73</f>
        <v>3.8845000000000001</v>
      </c>
      <c r="L72">
        <f>KURSY!L73</f>
        <v>5.5523999999999996</v>
      </c>
      <c r="M72">
        <f>KURSY!M73</f>
        <v>0.16170000000000001</v>
      </c>
      <c r="N72">
        <f>KURSY!N73</f>
        <v>3.1728999999999998</v>
      </c>
      <c r="O72">
        <f>KURSY!O73</f>
        <v>0.14680000000000001</v>
      </c>
      <c r="P72">
        <f>KURSY!P73</f>
        <v>0.53669999999999995</v>
      </c>
      <c r="Q72">
        <f>KURSY!Q73</f>
        <v>2.7401</v>
      </c>
      <c r="R72">
        <f>KURSY!R73</f>
        <v>0.47210000000000002</v>
      </c>
      <c r="S72">
        <f>KURSY!S73</f>
        <v>0.42920000000000003</v>
      </c>
      <c r="T72">
        <f>KURSY!T73</f>
        <v>0.5292</v>
      </c>
      <c r="U72">
        <f>KURSY!U73</f>
        <v>0.90880000000000005</v>
      </c>
      <c r="V72">
        <f>KURSY!V73</f>
        <v>2.0497000000000001</v>
      </c>
      <c r="W72">
        <f>KURSY!W73</f>
        <v>1.4182999999999999</v>
      </c>
      <c r="X72">
        <f>KURSY!X73</f>
        <v>0.95189999999999997</v>
      </c>
      <c r="Y72">
        <f>KURSY!Y73</f>
        <v>0.61550000000000005</v>
      </c>
      <c r="Z72">
        <f>KURSY!Z73</f>
        <v>8.5199999999999998E-2</v>
      </c>
      <c r="AA72">
        <f>KURSY!AA73</f>
        <v>0.247</v>
      </c>
      <c r="AB72">
        <f>KURSY!AB73</f>
        <v>0.313</v>
      </c>
      <c r="AC72">
        <f>KURSY!AC73</f>
        <v>1.2177</v>
      </c>
      <c r="AD72">
        <f>KURSY!AD73</f>
        <v>1.0184</v>
      </c>
      <c r="AE72">
        <f>KURSY!AE73</f>
        <v>7.3099999999999998E-2</v>
      </c>
      <c r="AF72">
        <f>KURSY!AF73</f>
        <v>2.9123000000000001</v>
      </c>
      <c r="AG72">
        <f>KURSY!AG73</f>
        <v>6.0952000000000002</v>
      </c>
      <c r="AH72">
        <f>KURSY!AH73</f>
        <v>0.34670000000000001</v>
      </c>
      <c r="AI72">
        <f>KURSY!AI73</f>
        <v>0.61</v>
      </c>
    </row>
    <row r="73" spans="2:35">
      <c r="B73">
        <f>KURSY!B74</f>
        <v>0.1168</v>
      </c>
      <c r="C73">
        <f>KURSY!C74</f>
        <v>3.7875000000000001</v>
      </c>
      <c r="D73">
        <f>KURSY!D74</f>
        <v>2.8723000000000001</v>
      </c>
      <c r="E73">
        <f>KURSY!E74</f>
        <v>0.48870000000000002</v>
      </c>
      <c r="F73">
        <f>KURSY!F74</f>
        <v>3.0236000000000001</v>
      </c>
      <c r="G73">
        <f>KURSY!G74</f>
        <v>2.8418000000000001</v>
      </c>
      <c r="H73">
        <f>KURSY!H74</f>
        <v>2.7835999999999999</v>
      </c>
      <c r="I73">
        <f>KURSY!I74</f>
        <v>4.0083000000000002</v>
      </c>
      <c r="J73">
        <f>KURSY!J74</f>
        <v>1.3539000000000001</v>
      </c>
      <c r="K73">
        <f>KURSY!K74</f>
        <v>3.8801000000000001</v>
      </c>
      <c r="L73">
        <f>KURSY!L74</f>
        <v>5.5720999999999998</v>
      </c>
      <c r="M73">
        <f>KURSY!M74</f>
        <v>0.17580000000000001</v>
      </c>
      <c r="N73">
        <f>KURSY!N74</f>
        <v>3.1684999999999999</v>
      </c>
      <c r="O73">
        <f>KURSY!O74</f>
        <v>0.14649999999999999</v>
      </c>
      <c r="P73">
        <f>KURSY!P74</f>
        <v>0.53680000000000005</v>
      </c>
      <c r="Q73">
        <f>KURSY!Q74</f>
        <v>2.7435</v>
      </c>
      <c r="R73">
        <f>KURSY!R74</f>
        <v>0.47549999999999998</v>
      </c>
      <c r="S73">
        <f>KURSY!S74</f>
        <v>0.4299</v>
      </c>
      <c r="T73">
        <f>KURSY!T74</f>
        <v>0.52880000000000005</v>
      </c>
      <c r="U73">
        <f>KURSY!U74</f>
        <v>0.90620000000000001</v>
      </c>
      <c r="V73">
        <f>KURSY!V74</f>
        <v>2.0493999999999999</v>
      </c>
      <c r="W73">
        <f>KURSY!W74</f>
        <v>1.4019999999999999</v>
      </c>
      <c r="X73">
        <f>KURSY!X74</f>
        <v>0.94989999999999997</v>
      </c>
      <c r="Y73">
        <f>KURSY!Y74</f>
        <v>0.61709999999999998</v>
      </c>
      <c r="Z73">
        <f>KURSY!Z74</f>
        <v>8.5099999999999995E-2</v>
      </c>
      <c r="AA73">
        <f>KURSY!AA74</f>
        <v>0.247</v>
      </c>
      <c r="AB73">
        <f>KURSY!AB74</f>
        <v>0.31280000000000002</v>
      </c>
      <c r="AC73">
        <f>KURSY!AC74</f>
        <v>1.2323</v>
      </c>
      <c r="AD73">
        <f>KURSY!AD74</f>
        <v>1.0185999999999999</v>
      </c>
      <c r="AE73">
        <f>KURSY!AE74</f>
        <v>7.4899999999999994E-2</v>
      </c>
      <c r="AF73">
        <f>KURSY!AF74</f>
        <v>2.9056000000000002</v>
      </c>
      <c r="AG73">
        <f>KURSY!AG74</f>
        <v>6.07</v>
      </c>
      <c r="AH73">
        <f>KURSY!AH74</f>
        <v>0.34520000000000001</v>
      </c>
      <c r="AI73">
        <f>KURSY!AI74</f>
        <v>0.61009999999999998</v>
      </c>
    </row>
    <row r="74" spans="2:35">
      <c r="B74">
        <f>KURSY!B75</f>
        <v>0.1164</v>
      </c>
      <c r="C74">
        <f>KURSY!C75</f>
        <v>3.7746</v>
      </c>
      <c r="D74">
        <f>KURSY!D75</f>
        <v>2.9266999999999999</v>
      </c>
      <c r="E74">
        <f>KURSY!E75</f>
        <v>0.48709999999999998</v>
      </c>
      <c r="F74">
        <f>KURSY!F75</f>
        <v>3.0682999999999998</v>
      </c>
      <c r="G74">
        <f>KURSY!G75</f>
        <v>2.8691</v>
      </c>
      <c r="H74">
        <f>KURSY!H75</f>
        <v>2.7873000000000001</v>
      </c>
      <c r="I74">
        <f>KURSY!I75</f>
        <v>4.0140000000000002</v>
      </c>
      <c r="J74">
        <f>KURSY!J75</f>
        <v>1.3368</v>
      </c>
      <c r="K74">
        <f>KURSY!K75</f>
        <v>3.8900999999999999</v>
      </c>
      <c r="L74">
        <f>KURSY!L75</f>
        <v>5.5972</v>
      </c>
      <c r="M74">
        <f>KURSY!M75</f>
        <v>0.16070000000000001</v>
      </c>
      <c r="N74">
        <f>KURSY!N75</f>
        <v>3.1655000000000002</v>
      </c>
      <c r="O74">
        <f>KURSY!O75</f>
        <v>0.14599999999999999</v>
      </c>
      <c r="P74">
        <f>KURSY!P75</f>
        <v>0.53749999999999998</v>
      </c>
      <c r="Q74">
        <f>KURSY!Q75</f>
        <v>2.754</v>
      </c>
      <c r="R74">
        <f>KURSY!R75</f>
        <v>0.48010000000000003</v>
      </c>
      <c r="S74">
        <f>KURSY!S75</f>
        <v>0.43319999999999997</v>
      </c>
      <c r="T74">
        <f>KURSY!T75</f>
        <v>0.52990000000000004</v>
      </c>
      <c r="U74">
        <f>KURSY!U75</f>
        <v>0.90880000000000005</v>
      </c>
      <c r="V74">
        <f>KURSY!V75</f>
        <v>2.0522999999999998</v>
      </c>
      <c r="W74">
        <f>KURSY!W75</f>
        <v>1.3917999999999999</v>
      </c>
      <c r="X74">
        <f>KURSY!X75</f>
        <v>0.95169999999999999</v>
      </c>
      <c r="Y74">
        <f>KURSY!Y75</f>
        <v>0.61539999999999995</v>
      </c>
      <c r="Z74">
        <f>KURSY!Z75</f>
        <v>8.5000000000000006E-2</v>
      </c>
      <c r="AA74">
        <f>KURSY!AA75</f>
        <v>0.2465</v>
      </c>
      <c r="AB74">
        <f>KURSY!AB75</f>
        <v>0.31240000000000001</v>
      </c>
      <c r="AC74">
        <f>KURSY!AC75</f>
        <v>1.2462</v>
      </c>
      <c r="AD74">
        <f>KURSY!AD75</f>
        <v>1.0192000000000001</v>
      </c>
      <c r="AE74">
        <f>KURSY!AE75</f>
        <v>7.5800000000000006E-2</v>
      </c>
      <c r="AF74">
        <f>KURSY!AF75</f>
        <v>2.9289000000000001</v>
      </c>
      <c r="AG74">
        <f>KURSY!AG75</f>
        <v>6.0556999999999999</v>
      </c>
      <c r="AH74">
        <f>KURSY!AH75</f>
        <v>0.34670000000000001</v>
      </c>
      <c r="AI74">
        <f>KURSY!AI75</f>
        <v>0.60899999999999999</v>
      </c>
    </row>
    <row r="75" spans="2:35">
      <c r="B75">
        <f>KURSY!B76</f>
        <v>0.11509999999999999</v>
      </c>
      <c r="C75">
        <f>KURSY!C76</f>
        <v>3.7277</v>
      </c>
      <c r="D75">
        <f>KURSY!D76</f>
        <v>2.9119999999999999</v>
      </c>
      <c r="E75">
        <f>KURSY!E76</f>
        <v>0.48080000000000001</v>
      </c>
      <c r="F75">
        <f>KURSY!F76</f>
        <v>3.0598000000000001</v>
      </c>
      <c r="G75">
        <f>KURSY!G76</f>
        <v>2.8698000000000001</v>
      </c>
      <c r="H75">
        <f>KURSY!H76</f>
        <v>2.7707999999999999</v>
      </c>
      <c r="I75">
        <f>KURSY!I76</f>
        <v>4.0330000000000004</v>
      </c>
      <c r="J75">
        <f>KURSY!J76</f>
        <v>1.3345</v>
      </c>
      <c r="K75">
        <f>KURSY!K76</f>
        <v>3.9072</v>
      </c>
      <c r="L75">
        <f>KURSY!L76</f>
        <v>5.5948000000000002</v>
      </c>
      <c r="M75">
        <f>KURSY!M76</f>
        <v>0.17330000000000001</v>
      </c>
      <c r="N75">
        <f>KURSY!N76</f>
        <v>3.1355</v>
      </c>
      <c r="O75">
        <f>KURSY!O76</f>
        <v>0.1467</v>
      </c>
      <c r="P75">
        <f>KURSY!P76</f>
        <v>0.54049999999999998</v>
      </c>
      <c r="Q75">
        <f>KURSY!Q76</f>
        <v>2.7595000000000001</v>
      </c>
      <c r="R75">
        <f>KURSY!R76</f>
        <v>0.47920000000000001</v>
      </c>
      <c r="S75">
        <f>KURSY!S76</f>
        <v>0.43480000000000002</v>
      </c>
      <c r="T75">
        <f>KURSY!T76</f>
        <v>0.53280000000000005</v>
      </c>
      <c r="U75">
        <f>KURSY!U76</f>
        <v>0.91449999999999998</v>
      </c>
      <c r="V75">
        <f>KURSY!V76</f>
        <v>2.0619999999999998</v>
      </c>
      <c r="W75">
        <f>KURSY!W76</f>
        <v>1.3866000000000001</v>
      </c>
      <c r="X75">
        <f>KURSY!X76</f>
        <v>0.95099999999999996</v>
      </c>
      <c r="Y75">
        <f>KURSY!Y76</f>
        <v>0.61</v>
      </c>
      <c r="Z75">
        <f>KURSY!Z76</f>
        <v>8.43E-2</v>
      </c>
      <c r="AA75">
        <f>KURSY!AA76</f>
        <v>0.24590000000000001</v>
      </c>
      <c r="AB75">
        <f>KURSY!AB76</f>
        <v>0.31130000000000002</v>
      </c>
      <c r="AC75">
        <f>KURSY!AC76</f>
        <v>1.2331000000000001</v>
      </c>
      <c r="AD75">
        <f>KURSY!AD76</f>
        <v>1.0283</v>
      </c>
      <c r="AE75">
        <f>KURSY!AE76</f>
        <v>7.3499999999999996E-2</v>
      </c>
      <c r="AF75">
        <f>KURSY!AF76</f>
        <v>2.9278</v>
      </c>
      <c r="AG75">
        <f>KURSY!AG76</f>
        <v>5.9809999999999999</v>
      </c>
      <c r="AH75">
        <f>KURSY!AH76</f>
        <v>0.3448</v>
      </c>
      <c r="AI75">
        <f>KURSY!AI76</f>
        <v>0.60299999999999998</v>
      </c>
    </row>
    <row r="76" spans="2:35">
      <c r="B76">
        <f>KURSY!B77</f>
        <v>0.1152</v>
      </c>
      <c r="C76">
        <f>KURSY!C77</f>
        <v>3.7302</v>
      </c>
      <c r="D76">
        <f>KURSY!D77</f>
        <v>2.9087000000000001</v>
      </c>
      <c r="E76">
        <f>KURSY!E77</f>
        <v>0.48130000000000001</v>
      </c>
      <c r="F76">
        <f>KURSY!F77</f>
        <v>3.0598999999999998</v>
      </c>
      <c r="G76">
        <f>KURSY!G77</f>
        <v>2.8740999999999999</v>
      </c>
      <c r="H76">
        <f>KURSY!H77</f>
        <v>2.7706</v>
      </c>
      <c r="I76">
        <f>KURSY!I77</f>
        <v>4.0111999999999997</v>
      </c>
      <c r="J76">
        <f>KURSY!J77</f>
        <v>1.331</v>
      </c>
      <c r="K76">
        <f>KURSY!K77</f>
        <v>3.9089999999999998</v>
      </c>
      <c r="L76">
        <f>KURSY!L77</f>
        <v>5.5758000000000001</v>
      </c>
      <c r="M76">
        <f>KURSY!M77</f>
        <v>0.1661</v>
      </c>
      <c r="N76">
        <f>KURSY!N77</f>
        <v>3.1393</v>
      </c>
      <c r="O76">
        <f>KURSY!O77</f>
        <v>0.14630000000000001</v>
      </c>
      <c r="P76">
        <f>KURSY!P77</f>
        <v>0.53759999999999997</v>
      </c>
      <c r="Q76">
        <f>KURSY!Q77</f>
        <v>2.7351999999999999</v>
      </c>
      <c r="R76">
        <f>KURSY!R77</f>
        <v>0.47910000000000003</v>
      </c>
      <c r="S76">
        <f>KURSY!S77</f>
        <v>0.43130000000000002</v>
      </c>
      <c r="T76">
        <f>KURSY!T77</f>
        <v>0.53029999999999999</v>
      </c>
      <c r="U76">
        <f>KURSY!U77</f>
        <v>0.90669999999999995</v>
      </c>
      <c r="V76">
        <f>KURSY!V77</f>
        <v>2.0508999999999999</v>
      </c>
      <c r="W76">
        <f>KURSY!W77</f>
        <v>1.3851</v>
      </c>
      <c r="X76">
        <f>KURSY!X77</f>
        <v>0.94910000000000005</v>
      </c>
      <c r="Y76">
        <f>KURSY!Y77</f>
        <v>0.6099</v>
      </c>
      <c r="Z76">
        <f>KURSY!Z77</f>
        <v>8.4400000000000003E-2</v>
      </c>
      <c r="AA76">
        <f>KURSY!AA77</f>
        <v>0.24349999999999999</v>
      </c>
      <c r="AB76">
        <f>KURSY!AB77</f>
        <v>0.3105</v>
      </c>
      <c r="AC76">
        <f>KURSY!AC77</f>
        <v>1.2265999999999999</v>
      </c>
      <c r="AD76">
        <f>KURSY!AD77</f>
        <v>1.0298</v>
      </c>
      <c r="AE76">
        <f>KURSY!AE77</f>
        <v>7.2300000000000003E-2</v>
      </c>
      <c r="AF76">
        <f>KURSY!AF77</f>
        <v>2.8929999999999998</v>
      </c>
      <c r="AG76">
        <f>KURSY!AG77</f>
        <v>5.9306999999999999</v>
      </c>
      <c r="AH76">
        <f>KURSY!AH77</f>
        <v>0.34539999999999998</v>
      </c>
      <c r="AI76">
        <f>KURSY!AI77</f>
        <v>0.6</v>
      </c>
    </row>
    <row r="77" spans="2:35">
      <c r="B77">
        <f>KURSY!B78</f>
        <v>0.11509999999999999</v>
      </c>
      <c r="C77">
        <f>KURSY!C78</f>
        <v>3.7275</v>
      </c>
      <c r="D77">
        <f>KURSY!D78</f>
        <v>2.8792</v>
      </c>
      <c r="E77">
        <f>KURSY!E78</f>
        <v>0.48089999999999999</v>
      </c>
      <c r="F77">
        <f>KURSY!F78</f>
        <v>3.0445000000000002</v>
      </c>
      <c r="G77">
        <f>KURSY!G78</f>
        <v>2.8620999999999999</v>
      </c>
      <c r="H77">
        <f>KURSY!H78</f>
        <v>2.7591999999999999</v>
      </c>
      <c r="I77">
        <f>KURSY!I78</f>
        <v>3.9822000000000002</v>
      </c>
      <c r="J77">
        <f>KURSY!J78</f>
        <v>1.3365</v>
      </c>
      <c r="K77">
        <f>KURSY!K78</f>
        <v>3.8828</v>
      </c>
      <c r="L77">
        <f>KURSY!L78</f>
        <v>5.5458999999999996</v>
      </c>
      <c r="M77">
        <f>KURSY!M78</f>
        <v>0.16830000000000001</v>
      </c>
      <c r="N77">
        <f>KURSY!N78</f>
        <v>3.1171000000000002</v>
      </c>
      <c r="O77">
        <f>KURSY!O78</f>
        <v>0.14510000000000001</v>
      </c>
      <c r="P77">
        <f>KURSY!P78</f>
        <v>0.53380000000000005</v>
      </c>
      <c r="Q77">
        <f>KURSY!Q78</f>
        <v>2.7136</v>
      </c>
      <c r="R77">
        <f>KURSY!R78</f>
        <v>0.47189999999999999</v>
      </c>
      <c r="S77">
        <f>KURSY!S78</f>
        <v>0.42830000000000001</v>
      </c>
      <c r="T77">
        <f>KURSY!T78</f>
        <v>0.52590000000000003</v>
      </c>
      <c r="U77">
        <f>KURSY!U78</f>
        <v>0.89510000000000001</v>
      </c>
      <c r="V77">
        <f>KURSY!V78</f>
        <v>2.0360999999999998</v>
      </c>
      <c r="W77">
        <f>KURSY!W78</f>
        <v>1.377</v>
      </c>
      <c r="X77">
        <f>KURSY!X78</f>
        <v>0.94530000000000003</v>
      </c>
      <c r="Y77">
        <f>KURSY!Y78</f>
        <v>0.6048</v>
      </c>
      <c r="Z77">
        <f>KURSY!Z78</f>
        <v>8.43E-2</v>
      </c>
      <c r="AA77">
        <f>KURSY!AA78</f>
        <v>0.2414</v>
      </c>
      <c r="AB77">
        <f>KURSY!AB78</f>
        <v>0.30659999999999998</v>
      </c>
      <c r="AC77">
        <f>KURSY!AC78</f>
        <v>1.2287999999999999</v>
      </c>
      <c r="AD77">
        <f>KURSY!AD78</f>
        <v>1.0253000000000001</v>
      </c>
      <c r="AE77">
        <f>KURSY!AE78</f>
        <v>6.9000000000000006E-2</v>
      </c>
      <c r="AF77">
        <f>KURSY!AF78</f>
        <v>2.8679999999999999</v>
      </c>
      <c r="AG77">
        <f>KURSY!AG78</f>
        <v>5.9364999999999997</v>
      </c>
      <c r="AH77">
        <f>KURSY!AH78</f>
        <v>0.34429999999999999</v>
      </c>
      <c r="AI77">
        <f>KURSY!AI78</f>
        <v>0.60170000000000001</v>
      </c>
    </row>
    <row r="78" spans="2:35">
      <c r="B78">
        <f>KURSY!B79</f>
        <v>0.1148</v>
      </c>
      <c r="C78">
        <f>KURSY!C79</f>
        <v>3.7124999999999999</v>
      </c>
      <c r="D78">
        <f>KURSY!D79</f>
        <v>2.8946000000000001</v>
      </c>
      <c r="E78">
        <f>KURSY!E79</f>
        <v>0.47910000000000003</v>
      </c>
      <c r="F78">
        <f>KURSY!F79</f>
        <v>3.036</v>
      </c>
      <c r="G78">
        <f>KURSY!G79</f>
        <v>2.8673000000000002</v>
      </c>
      <c r="H78">
        <f>KURSY!H79</f>
        <v>2.7589999999999999</v>
      </c>
      <c r="I78">
        <f>KURSY!I79</f>
        <v>4.0015000000000001</v>
      </c>
      <c r="J78">
        <f>KURSY!J79</f>
        <v>1.3329</v>
      </c>
      <c r="K78">
        <f>KURSY!K79</f>
        <v>3.9005000000000001</v>
      </c>
      <c r="L78">
        <f>KURSY!L79</f>
        <v>5.5673000000000004</v>
      </c>
      <c r="M78">
        <f>KURSY!M79</f>
        <v>0.16320000000000001</v>
      </c>
      <c r="N78">
        <f>KURSY!N79</f>
        <v>3.1086</v>
      </c>
      <c r="O78">
        <f>KURSY!O79</f>
        <v>0.14580000000000001</v>
      </c>
      <c r="P78">
        <f>KURSY!P79</f>
        <v>0.5363</v>
      </c>
      <c r="Q78">
        <f>KURSY!Q79</f>
        <v>2.7294999999999998</v>
      </c>
      <c r="R78">
        <f>KURSY!R79</f>
        <v>0.4738</v>
      </c>
      <c r="S78">
        <f>KURSY!S79</f>
        <v>0.4299</v>
      </c>
      <c r="T78">
        <f>KURSY!T79</f>
        <v>0.5282</v>
      </c>
      <c r="U78">
        <f>KURSY!U79</f>
        <v>0.90329999999999999</v>
      </c>
      <c r="V78">
        <f>KURSY!V79</f>
        <v>2.0459000000000001</v>
      </c>
      <c r="W78">
        <f>KURSY!W79</f>
        <v>1.3832</v>
      </c>
      <c r="X78">
        <f>KURSY!X79</f>
        <v>0.94169999999999998</v>
      </c>
      <c r="Y78">
        <f>KURSY!Y79</f>
        <v>0.60240000000000005</v>
      </c>
      <c r="Z78">
        <f>KURSY!Z79</f>
        <v>8.4000000000000005E-2</v>
      </c>
      <c r="AA78">
        <f>KURSY!AA79</f>
        <v>0.2412</v>
      </c>
      <c r="AB78">
        <f>KURSY!AB79</f>
        <v>0.30669999999999997</v>
      </c>
      <c r="AC78">
        <f>KURSY!AC79</f>
        <v>1.2236</v>
      </c>
      <c r="AD78">
        <f>KURSY!AD79</f>
        <v>1.0286999999999999</v>
      </c>
      <c r="AE78">
        <f>KURSY!AE79</f>
        <v>6.9400000000000003E-2</v>
      </c>
      <c r="AF78">
        <f>KURSY!AF79</f>
        <v>2.8673999999999999</v>
      </c>
      <c r="AG78">
        <f>KURSY!AG79</f>
        <v>5.8958000000000004</v>
      </c>
      <c r="AH78">
        <f>KURSY!AH79</f>
        <v>0.34410000000000002</v>
      </c>
      <c r="AI78">
        <f>KURSY!AI79</f>
        <v>0.60060000000000002</v>
      </c>
    </row>
    <row r="79" spans="2:35">
      <c r="B79">
        <f>KURSY!B80</f>
        <v>0.1152</v>
      </c>
      <c r="C79">
        <f>KURSY!C80</f>
        <v>3.7370999999999999</v>
      </c>
      <c r="D79">
        <f>KURSY!D80</f>
        <v>2.8902999999999999</v>
      </c>
      <c r="E79">
        <f>KURSY!E80</f>
        <v>0.48199999999999998</v>
      </c>
      <c r="F79">
        <f>KURSY!F80</f>
        <v>3.0503999999999998</v>
      </c>
      <c r="G79">
        <f>KURSY!G80</f>
        <v>2.8300999999999998</v>
      </c>
      <c r="H79">
        <f>KURSY!H80</f>
        <v>2.7749000000000001</v>
      </c>
      <c r="I79">
        <f>KURSY!I80</f>
        <v>4.0075000000000003</v>
      </c>
      <c r="J79">
        <f>KURSY!J80</f>
        <v>1.3282</v>
      </c>
      <c r="K79">
        <f>KURSY!K80</f>
        <v>3.8653</v>
      </c>
      <c r="L79">
        <f>KURSY!L80</f>
        <v>5.6048999999999998</v>
      </c>
      <c r="M79">
        <f>KURSY!M80</f>
        <v>0.16420000000000001</v>
      </c>
      <c r="N79">
        <f>KURSY!N80</f>
        <v>3.1139999999999999</v>
      </c>
      <c r="O79">
        <f>KURSY!O80</f>
        <v>0.14630000000000001</v>
      </c>
      <c r="P79">
        <f>KURSY!P80</f>
        <v>0.53710000000000002</v>
      </c>
      <c r="Q79">
        <f>KURSY!Q80</f>
        <v>2.7290000000000001</v>
      </c>
      <c r="R79">
        <f>KURSY!R80</f>
        <v>0.47110000000000002</v>
      </c>
      <c r="S79">
        <f>KURSY!S80</f>
        <v>0.42799999999999999</v>
      </c>
      <c r="T79">
        <f>KURSY!T80</f>
        <v>0.52849999999999997</v>
      </c>
      <c r="U79">
        <f>KURSY!U80</f>
        <v>0.90680000000000005</v>
      </c>
      <c r="V79">
        <f>KURSY!V80</f>
        <v>2.0489999999999999</v>
      </c>
      <c r="W79">
        <f>KURSY!W80</f>
        <v>1.3684000000000001</v>
      </c>
      <c r="X79">
        <f>KURSY!X80</f>
        <v>0.94769999999999999</v>
      </c>
      <c r="Y79">
        <f>KURSY!Y80</f>
        <v>0.60360000000000003</v>
      </c>
      <c r="Z79">
        <f>KURSY!Z80</f>
        <v>8.4400000000000003E-2</v>
      </c>
      <c r="AA79">
        <f>KURSY!AA80</f>
        <v>0.2414</v>
      </c>
      <c r="AB79">
        <f>KURSY!AB80</f>
        <v>0.30430000000000001</v>
      </c>
      <c r="AC79">
        <f>KURSY!AC80</f>
        <v>1.2418</v>
      </c>
      <c r="AD79">
        <f>KURSY!AD80</f>
        <v>1.0307999999999999</v>
      </c>
      <c r="AE79">
        <f>KURSY!AE80</f>
        <v>7.2400000000000006E-2</v>
      </c>
      <c r="AF79">
        <f>KURSY!AF80</f>
        <v>2.8904000000000001</v>
      </c>
      <c r="AG79">
        <f>KURSY!AG80</f>
        <v>5.9128999999999996</v>
      </c>
      <c r="AH79">
        <f>KURSY!AH80</f>
        <v>0.3448</v>
      </c>
      <c r="AI79">
        <f>KURSY!AI80</f>
        <v>0.60350000000000004</v>
      </c>
    </row>
    <row r="80" spans="2:35">
      <c r="B80">
        <f>KURSY!B81</f>
        <v>0.1134</v>
      </c>
      <c r="C80">
        <f>KURSY!C81</f>
        <v>3.6894999999999998</v>
      </c>
      <c r="D80">
        <f>KURSY!D81</f>
        <v>2.8740999999999999</v>
      </c>
      <c r="E80">
        <f>KURSY!E81</f>
        <v>0.47610000000000002</v>
      </c>
      <c r="F80">
        <f>KURSY!F81</f>
        <v>3.0426000000000002</v>
      </c>
      <c r="G80">
        <f>KURSY!G81</f>
        <v>2.7925</v>
      </c>
      <c r="H80">
        <f>KURSY!H81</f>
        <v>2.76</v>
      </c>
      <c r="I80">
        <f>KURSY!I81</f>
        <v>4.0160999999999998</v>
      </c>
      <c r="J80">
        <f>KURSY!J81</f>
        <v>1.3351</v>
      </c>
      <c r="K80">
        <f>KURSY!K81</f>
        <v>3.8732000000000002</v>
      </c>
      <c r="L80">
        <f>KURSY!L81</f>
        <v>5.5876000000000001</v>
      </c>
      <c r="M80">
        <f>KURSY!M81</f>
        <v>0.1636</v>
      </c>
      <c r="N80">
        <f>KURSY!N81</f>
        <v>3.0880000000000001</v>
      </c>
      <c r="O80">
        <f>KURSY!O81</f>
        <v>0.14630000000000001</v>
      </c>
      <c r="P80">
        <f>KURSY!P81</f>
        <v>0.53820000000000001</v>
      </c>
      <c r="Q80">
        <f>KURSY!Q81</f>
        <v>2.7292999999999998</v>
      </c>
      <c r="R80">
        <f>KURSY!R81</f>
        <v>0.47299999999999998</v>
      </c>
      <c r="S80">
        <f>KURSY!S81</f>
        <v>0.42820000000000003</v>
      </c>
      <c r="T80">
        <f>KURSY!T81</f>
        <v>0.52780000000000005</v>
      </c>
      <c r="U80">
        <f>KURSY!U81</f>
        <v>0.91020000000000001</v>
      </c>
      <c r="V80">
        <f>KURSY!V81</f>
        <v>2.0533999999999999</v>
      </c>
      <c r="W80">
        <f>KURSY!W81</f>
        <v>1.3529</v>
      </c>
      <c r="X80">
        <f>KURSY!X81</f>
        <v>0.94089999999999996</v>
      </c>
      <c r="Y80">
        <f>KURSY!Y81</f>
        <v>0.5998</v>
      </c>
      <c r="Z80">
        <f>KURSY!Z81</f>
        <v>8.3400000000000002E-2</v>
      </c>
      <c r="AA80">
        <f>KURSY!AA81</f>
        <v>0.24030000000000001</v>
      </c>
      <c r="AB80">
        <f>KURSY!AB81</f>
        <v>0.30309999999999998</v>
      </c>
      <c r="AC80">
        <f>KURSY!AC81</f>
        <v>1.2403</v>
      </c>
      <c r="AD80">
        <f>KURSY!AD81</f>
        <v>1.0308999999999999</v>
      </c>
      <c r="AE80">
        <f>KURSY!AE81</f>
        <v>7.3099999999999998E-2</v>
      </c>
      <c r="AF80">
        <f>KURSY!AF81</f>
        <v>2.8965999999999998</v>
      </c>
      <c r="AG80">
        <f>KURSY!AG81</f>
        <v>5.8014999999999999</v>
      </c>
      <c r="AH80">
        <f>KURSY!AH81</f>
        <v>0.34189999999999998</v>
      </c>
      <c r="AI80">
        <f>KURSY!AI81</f>
        <v>0.6048</v>
      </c>
    </row>
    <row r="81" spans="2:35">
      <c r="B81">
        <f>KURSY!B82</f>
        <v>0.11360000000000001</v>
      </c>
      <c r="C81">
        <f>KURSY!C82</f>
        <v>3.7115</v>
      </c>
      <c r="D81">
        <f>KURSY!D82</f>
        <v>2.8997000000000002</v>
      </c>
      <c r="E81">
        <f>KURSY!E82</f>
        <v>0.47889999999999999</v>
      </c>
      <c r="F81">
        <f>KURSY!F82</f>
        <v>3.0480999999999998</v>
      </c>
      <c r="G81">
        <f>KURSY!G82</f>
        <v>2.8203999999999998</v>
      </c>
      <c r="H81">
        <f>KURSY!H82</f>
        <v>2.7841999999999998</v>
      </c>
      <c r="I81">
        <f>KURSY!I82</f>
        <v>4.0213999999999999</v>
      </c>
      <c r="J81">
        <f>KURSY!J82</f>
        <v>1.3303</v>
      </c>
      <c r="K81">
        <f>KURSY!K82</f>
        <v>3.8822000000000001</v>
      </c>
      <c r="L81">
        <f>KURSY!L82</f>
        <v>5.6215999999999999</v>
      </c>
      <c r="M81">
        <f>KURSY!M82</f>
        <v>0.16170000000000001</v>
      </c>
      <c r="N81">
        <f>KURSY!N82</f>
        <v>3.1139999999999999</v>
      </c>
      <c r="O81">
        <f>KURSY!O82</f>
        <v>0.14649999999999999</v>
      </c>
      <c r="P81">
        <f>KURSY!P82</f>
        <v>0.53900000000000003</v>
      </c>
      <c r="Q81">
        <f>KURSY!Q82</f>
        <v>2.7355999999999998</v>
      </c>
      <c r="R81">
        <f>KURSY!R82</f>
        <v>0.4773</v>
      </c>
      <c r="S81">
        <f>KURSY!S82</f>
        <v>0.43080000000000002</v>
      </c>
      <c r="T81">
        <f>KURSY!T82</f>
        <v>0.52959999999999996</v>
      </c>
      <c r="U81">
        <f>KURSY!U82</f>
        <v>0.90969999999999995</v>
      </c>
      <c r="V81">
        <f>KURSY!V82</f>
        <v>2.0560999999999998</v>
      </c>
      <c r="W81">
        <f>KURSY!W82</f>
        <v>1.36</v>
      </c>
      <c r="X81">
        <f>KURSY!X82</f>
        <v>0.94340000000000002</v>
      </c>
      <c r="Y81">
        <f>KURSY!Y82</f>
        <v>0.60540000000000005</v>
      </c>
      <c r="Z81">
        <f>KURSY!Z82</f>
        <v>8.3699999999999997E-2</v>
      </c>
      <c r="AA81">
        <f>KURSY!AA82</f>
        <v>0.24099999999999999</v>
      </c>
      <c r="AB81">
        <f>KURSY!AB82</f>
        <v>0.30599999999999999</v>
      </c>
      <c r="AC81">
        <f>KURSY!AC82</f>
        <v>1.2564</v>
      </c>
      <c r="AD81">
        <f>KURSY!AD82</f>
        <v>1.0406</v>
      </c>
      <c r="AE81">
        <f>KURSY!AE82</f>
        <v>7.2099999999999997E-2</v>
      </c>
      <c r="AF81">
        <f>KURSY!AF82</f>
        <v>2.8612000000000002</v>
      </c>
      <c r="AG81">
        <f>KURSY!AG82</f>
        <v>5.8277000000000001</v>
      </c>
      <c r="AH81">
        <f>KURSY!AH82</f>
        <v>0.34570000000000001</v>
      </c>
      <c r="AI81">
        <f>KURSY!AI82</f>
        <v>0.5968</v>
      </c>
    </row>
    <row r="82" spans="2:35">
      <c r="B82">
        <f>KURSY!B83</f>
        <v>0.11260000000000001</v>
      </c>
      <c r="C82">
        <f>KURSY!C83</f>
        <v>3.6751</v>
      </c>
      <c r="D82">
        <f>KURSY!D83</f>
        <v>2.9028</v>
      </c>
      <c r="E82">
        <f>KURSY!E83</f>
        <v>0.47420000000000001</v>
      </c>
      <c r="F82">
        <f>KURSY!F83</f>
        <v>3.0381</v>
      </c>
      <c r="G82">
        <f>KURSY!G83</f>
        <v>2.8188</v>
      </c>
      <c r="H82">
        <f>KURSY!H83</f>
        <v>2.7707000000000002</v>
      </c>
      <c r="I82">
        <f>KURSY!I83</f>
        <v>4.0075000000000003</v>
      </c>
      <c r="J82">
        <f>KURSY!J83</f>
        <v>1.3301000000000001</v>
      </c>
      <c r="K82">
        <f>KURSY!K83</f>
        <v>3.8441000000000001</v>
      </c>
      <c r="L82">
        <f>KURSY!L83</f>
        <v>5.5907999999999998</v>
      </c>
      <c r="M82">
        <f>KURSY!M83</f>
        <v>0.1615</v>
      </c>
      <c r="N82">
        <f>KURSY!N83</f>
        <v>3.0880000000000001</v>
      </c>
      <c r="O82">
        <f>KURSY!O83</f>
        <v>0.1457</v>
      </c>
      <c r="P82">
        <f>KURSY!P83</f>
        <v>0.53720000000000001</v>
      </c>
      <c r="Q82">
        <f>KURSY!Q83</f>
        <v>2.7299000000000002</v>
      </c>
      <c r="R82">
        <f>KURSY!R83</f>
        <v>0.47770000000000001</v>
      </c>
      <c r="S82">
        <f>KURSY!S83</f>
        <v>0.42680000000000001</v>
      </c>
      <c r="T82">
        <f>KURSY!T83</f>
        <v>0.52780000000000005</v>
      </c>
      <c r="U82">
        <f>KURSY!U83</f>
        <v>0.90780000000000005</v>
      </c>
      <c r="V82">
        <f>KURSY!V83</f>
        <v>2.0489999999999999</v>
      </c>
      <c r="W82">
        <f>KURSY!W83</f>
        <v>1.3680000000000001</v>
      </c>
      <c r="X82">
        <f>KURSY!X83</f>
        <v>0.94210000000000005</v>
      </c>
      <c r="Y82">
        <f>KURSY!Y83</f>
        <v>0.6018</v>
      </c>
      <c r="Z82">
        <f>KURSY!Z83</f>
        <v>8.3000000000000004E-2</v>
      </c>
      <c r="AA82">
        <f>KURSY!AA83</f>
        <v>0.23930000000000001</v>
      </c>
      <c r="AB82">
        <f>KURSY!AB83</f>
        <v>0.307</v>
      </c>
      <c r="AC82">
        <f>KURSY!AC83</f>
        <v>1.2596000000000001</v>
      </c>
      <c r="AD82">
        <f>KURSY!AD83</f>
        <v>1.0333000000000001</v>
      </c>
      <c r="AE82">
        <f>KURSY!AE83</f>
        <v>7.0499999999999993E-2</v>
      </c>
      <c r="AF82">
        <f>KURSY!AF83</f>
        <v>2.8393999999999999</v>
      </c>
      <c r="AG82">
        <f>KURSY!AG83</f>
        <v>5.8159999999999998</v>
      </c>
      <c r="AH82">
        <f>KURSY!AH83</f>
        <v>0.34320000000000001</v>
      </c>
      <c r="AI82">
        <f>KURSY!AI83</f>
        <v>0.59430000000000005</v>
      </c>
    </row>
    <row r="83" spans="2:35">
      <c r="B83">
        <f>KURSY!B84</f>
        <v>0.1109</v>
      </c>
      <c r="C83">
        <f>KURSY!C84</f>
        <v>3.6396000000000002</v>
      </c>
      <c r="D83">
        <f>KURSY!D84</f>
        <v>2.9066999999999998</v>
      </c>
      <c r="E83">
        <f>KURSY!E84</f>
        <v>0.46960000000000002</v>
      </c>
      <c r="F83">
        <f>KURSY!F84</f>
        <v>3.0272000000000001</v>
      </c>
      <c r="G83">
        <f>KURSY!G84</f>
        <v>2.8033000000000001</v>
      </c>
      <c r="H83">
        <f>KURSY!H84</f>
        <v>2.7551999999999999</v>
      </c>
      <c r="I83">
        <f>KURSY!I84</f>
        <v>4.0060000000000002</v>
      </c>
      <c r="J83">
        <f>KURSY!J84</f>
        <v>1.3284</v>
      </c>
      <c r="K83">
        <f>KURSY!K84</f>
        <v>3.8155999999999999</v>
      </c>
      <c r="L83">
        <f>KURSY!L84</f>
        <v>5.6012000000000004</v>
      </c>
      <c r="M83">
        <f>KURSY!M84</f>
        <v>0.17330000000000001</v>
      </c>
      <c r="N83">
        <f>KURSY!N84</f>
        <v>3.0541</v>
      </c>
      <c r="O83">
        <f>KURSY!O84</f>
        <v>0.14610000000000001</v>
      </c>
      <c r="P83">
        <f>KURSY!P84</f>
        <v>0.53680000000000005</v>
      </c>
      <c r="Q83">
        <f>KURSY!Q84</f>
        <v>2.7326000000000001</v>
      </c>
      <c r="R83">
        <f>KURSY!R84</f>
        <v>0.47649999999999998</v>
      </c>
      <c r="S83">
        <f>KURSY!S84</f>
        <v>0.43280000000000002</v>
      </c>
      <c r="T83">
        <f>KURSY!T84</f>
        <v>0.52859999999999996</v>
      </c>
      <c r="U83">
        <f>KURSY!U84</f>
        <v>0.91210000000000002</v>
      </c>
      <c r="V83">
        <f>KURSY!V84</f>
        <v>2.0482999999999998</v>
      </c>
      <c r="W83">
        <f>KURSY!W84</f>
        <v>1.3663000000000001</v>
      </c>
      <c r="X83">
        <f>KURSY!X84</f>
        <v>0.94</v>
      </c>
      <c r="Y83">
        <f>KURSY!Y84</f>
        <v>0.59960000000000002</v>
      </c>
      <c r="Z83">
        <f>KURSY!Z84</f>
        <v>8.2100000000000006E-2</v>
      </c>
      <c r="AA83">
        <f>KURSY!AA84</f>
        <v>0.23849999999999999</v>
      </c>
      <c r="AB83">
        <f>KURSY!AB84</f>
        <v>0.30719999999999997</v>
      </c>
      <c r="AC83">
        <f>KURSY!AC84</f>
        <v>1.2381</v>
      </c>
      <c r="AD83">
        <f>KURSY!AD84</f>
        <v>1.0234000000000001</v>
      </c>
      <c r="AE83">
        <f>KURSY!AE84</f>
        <v>7.0499999999999993E-2</v>
      </c>
      <c r="AF83">
        <f>KURSY!AF84</f>
        <v>2.8201000000000001</v>
      </c>
      <c r="AG83">
        <f>KURSY!AG84</f>
        <v>5.7577999999999996</v>
      </c>
      <c r="AH83">
        <f>KURSY!AH84</f>
        <v>0.34079999999999999</v>
      </c>
      <c r="AI83">
        <f>KURSY!AI84</f>
        <v>0.58720000000000006</v>
      </c>
    </row>
    <row r="84" spans="2:35">
      <c r="B84">
        <f>KURSY!B85</f>
        <v>0.10920000000000001</v>
      </c>
      <c r="C84">
        <f>KURSY!C85</f>
        <v>3.5987</v>
      </c>
      <c r="D84">
        <f>KURSY!D85</f>
        <v>2.8578000000000001</v>
      </c>
      <c r="E84">
        <f>KURSY!E85</f>
        <v>0.46429999999999999</v>
      </c>
      <c r="F84">
        <f>KURSY!F85</f>
        <v>2.9922</v>
      </c>
      <c r="G84">
        <f>KURSY!G85</f>
        <v>2.7393000000000001</v>
      </c>
      <c r="H84">
        <f>KURSY!H85</f>
        <v>2.7216999999999998</v>
      </c>
      <c r="I84">
        <f>KURSY!I85</f>
        <v>4.0336999999999996</v>
      </c>
      <c r="J84">
        <f>KURSY!J85</f>
        <v>1.3311999999999999</v>
      </c>
      <c r="K84">
        <f>KURSY!K85</f>
        <v>3.8437999999999999</v>
      </c>
      <c r="L84">
        <f>KURSY!L85</f>
        <v>5.5621999999999998</v>
      </c>
      <c r="M84">
        <f>KURSY!M85</f>
        <v>0.1709</v>
      </c>
      <c r="N84">
        <f>KURSY!N85</f>
        <v>3.0274000000000001</v>
      </c>
      <c r="O84">
        <f>KURSY!O85</f>
        <v>0.14710000000000001</v>
      </c>
      <c r="P84">
        <f>KURSY!P85</f>
        <v>0.54059999999999997</v>
      </c>
      <c r="Q84">
        <f>KURSY!Q85</f>
        <v>2.7458999999999998</v>
      </c>
      <c r="R84">
        <f>KURSY!R85</f>
        <v>0.48</v>
      </c>
      <c r="S84">
        <f>KURSY!S85</f>
        <v>0.43540000000000001</v>
      </c>
      <c r="T84">
        <f>KURSY!T85</f>
        <v>0.53300000000000003</v>
      </c>
      <c r="U84">
        <f>KURSY!U85</f>
        <v>0.9123</v>
      </c>
      <c r="V84">
        <f>KURSY!V85</f>
        <v>2.0623999999999998</v>
      </c>
      <c r="W84">
        <f>KURSY!W85</f>
        <v>1.3519000000000001</v>
      </c>
      <c r="X84">
        <f>KURSY!X85</f>
        <v>0.93500000000000005</v>
      </c>
      <c r="Y84">
        <f>KURSY!Y85</f>
        <v>0.59009999999999996</v>
      </c>
      <c r="Z84">
        <f>KURSY!Z85</f>
        <v>8.0699999999999994E-2</v>
      </c>
      <c r="AA84">
        <f>KURSY!AA85</f>
        <v>0.2361</v>
      </c>
      <c r="AB84">
        <f>KURSY!AB85</f>
        <v>0.30459999999999998</v>
      </c>
      <c r="AC84">
        <f>KURSY!AC85</f>
        <v>1.2161</v>
      </c>
      <c r="AD84">
        <f>KURSY!AD85</f>
        <v>1.0097</v>
      </c>
      <c r="AE84">
        <f>KURSY!AE85</f>
        <v>7.0000000000000007E-2</v>
      </c>
      <c r="AF84">
        <f>KURSY!AF85</f>
        <v>2.8237000000000001</v>
      </c>
      <c r="AG84">
        <f>KURSY!AG85</f>
        <v>5.6451000000000002</v>
      </c>
      <c r="AH84">
        <f>KURSY!AH85</f>
        <v>0.33489999999999998</v>
      </c>
      <c r="AI84">
        <f>KURSY!AI85</f>
        <v>0.58179999999999998</v>
      </c>
    </row>
    <row r="85" spans="2:35">
      <c r="B85">
        <f>KURSY!B86</f>
        <v>0.109</v>
      </c>
      <c r="C85">
        <f>KURSY!C86</f>
        <v>3.6320000000000001</v>
      </c>
      <c r="D85">
        <f>KURSY!D86</f>
        <v>2.8441000000000001</v>
      </c>
      <c r="E85">
        <f>KURSY!E86</f>
        <v>0.46850000000000003</v>
      </c>
      <c r="F85">
        <f>KURSY!F86</f>
        <v>2.9902000000000002</v>
      </c>
      <c r="G85">
        <f>KURSY!G86</f>
        <v>2.7374999999999998</v>
      </c>
      <c r="H85">
        <f>KURSY!H86</f>
        <v>2.7259000000000002</v>
      </c>
      <c r="I85">
        <f>KURSY!I86</f>
        <v>4.0465</v>
      </c>
      <c r="J85">
        <f>KURSY!J86</f>
        <v>1.3325</v>
      </c>
      <c r="K85">
        <f>KURSY!K86</f>
        <v>3.8755999999999999</v>
      </c>
      <c r="L85">
        <f>KURSY!L86</f>
        <v>5.5023999999999997</v>
      </c>
      <c r="M85">
        <f>KURSY!M86</f>
        <v>0.1721</v>
      </c>
      <c r="N85">
        <f>KURSY!N86</f>
        <v>3.0234999999999999</v>
      </c>
      <c r="O85">
        <f>KURSY!O86</f>
        <v>0.14760000000000001</v>
      </c>
      <c r="P85">
        <f>KURSY!P86</f>
        <v>0.54210000000000003</v>
      </c>
      <c r="Q85">
        <f>KURSY!Q86</f>
        <v>2.7517999999999998</v>
      </c>
      <c r="R85">
        <f>KURSY!R86</f>
        <v>0.47799999999999998</v>
      </c>
      <c r="S85">
        <f>KURSY!S86</f>
        <v>0.43330000000000002</v>
      </c>
      <c r="T85">
        <f>KURSY!T86</f>
        <v>0.53359999999999996</v>
      </c>
      <c r="U85">
        <f>KURSY!U86</f>
        <v>0.91310000000000002</v>
      </c>
      <c r="V85">
        <f>KURSY!V86</f>
        <v>2.0689000000000002</v>
      </c>
      <c r="W85">
        <f>KURSY!W86</f>
        <v>1.3396999999999999</v>
      </c>
      <c r="X85">
        <f>KURSY!X86</f>
        <v>0.93510000000000004</v>
      </c>
      <c r="Y85">
        <f>KURSY!Y86</f>
        <v>0.59370000000000001</v>
      </c>
      <c r="Z85">
        <f>KURSY!Z86</f>
        <v>8.14E-2</v>
      </c>
      <c r="AA85">
        <f>KURSY!AA86</f>
        <v>0.23400000000000001</v>
      </c>
      <c r="AB85">
        <f>KURSY!AB86</f>
        <v>0.30180000000000001</v>
      </c>
      <c r="AC85">
        <f>KURSY!AC86</f>
        <v>1.2047000000000001</v>
      </c>
      <c r="AD85">
        <f>KURSY!AD86</f>
        <v>1.0095000000000001</v>
      </c>
      <c r="AE85">
        <f>KURSY!AE86</f>
        <v>7.0199999999999999E-2</v>
      </c>
      <c r="AF85">
        <f>KURSY!AF86</f>
        <v>2.7686999999999999</v>
      </c>
      <c r="AG85">
        <f>KURSY!AG86</f>
        <v>5.7061000000000002</v>
      </c>
      <c r="AH85">
        <f>KURSY!AH86</f>
        <v>0.33600000000000002</v>
      </c>
      <c r="AI85">
        <f>KURSY!AI86</f>
        <v>0.5847</v>
      </c>
    </row>
    <row r="86" spans="2:35">
      <c r="B86">
        <f>KURSY!B87</f>
        <v>0.1084</v>
      </c>
      <c r="C86">
        <f>KURSY!C87</f>
        <v>3.6204999999999998</v>
      </c>
      <c r="D86">
        <f>KURSY!D87</f>
        <v>2.8508</v>
      </c>
      <c r="E86">
        <f>KURSY!E87</f>
        <v>0.46700000000000003</v>
      </c>
      <c r="F86">
        <f>KURSY!F87</f>
        <v>2.9883000000000002</v>
      </c>
      <c r="G86">
        <f>KURSY!G87</f>
        <v>2.7189000000000001</v>
      </c>
      <c r="H86">
        <f>KURSY!H87</f>
        <v>2.7079</v>
      </c>
      <c r="I86">
        <f>KURSY!I87</f>
        <v>4.0179</v>
      </c>
      <c r="J86">
        <f>KURSY!J87</f>
        <v>1.3325</v>
      </c>
      <c r="K86">
        <f>KURSY!K87</f>
        <v>3.8618999999999999</v>
      </c>
      <c r="L86">
        <f>KURSY!L87</f>
        <v>5.4757999999999996</v>
      </c>
      <c r="M86">
        <f>KURSY!M87</f>
        <v>0.17119999999999999</v>
      </c>
      <c r="N86">
        <f>KURSY!N87</f>
        <v>3.01</v>
      </c>
      <c r="O86">
        <f>KURSY!O87</f>
        <v>0.14699999999999999</v>
      </c>
      <c r="P86">
        <f>KURSY!P87</f>
        <v>0.5383</v>
      </c>
      <c r="Q86">
        <f>KURSY!Q87</f>
        <v>2.7296</v>
      </c>
      <c r="R86">
        <f>KURSY!R87</f>
        <v>0.4728</v>
      </c>
      <c r="S86">
        <f>KURSY!S87</f>
        <v>0.43140000000000001</v>
      </c>
      <c r="T86">
        <f>KURSY!T87</f>
        <v>0.52949999999999997</v>
      </c>
      <c r="U86">
        <f>KURSY!U87</f>
        <v>0.90810000000000002</v>
      </c>
      <c r="V86">
        <f>KURSY!V87</f>
        <v>2.0543999999999998</v>
      </c>
      <c r="W86">
        <f>KURSY!W87</f>
        <v>1.3361000000000001</v>
      </c>
      <c r="X86">
        <f>KURSY!X87</f>
        <v>0.93330000000000002</v>
      </c>
      <c r="Y86">
        <f>KURSY!Y87</f>
        <v>0.58899999999999997</v>
      </c>
      <c r="Z86">
        <f>KURSY!Z87</f>
        <v>8.1100000000000005E-2</v>
      </c>
      <c r="AA86">
        <f>KURSY!AA87</f>
        <v>0.23430000000000001</v>
      </c>
      <c r="AB86">
        <f>KURSY!AB87</f>
        <v>0.30070000000000002</v>
      </c>
      <c r="AC86">
        <f>KURSY!AC87</f>
        <v>1.173</v>
      </c>
      <c r="AD86">
        <f>KURSY!AD87</f>
        <v>1.0017</v>
      </c>
      <c r="AE86">
        <f>KURSY!AE87</f>
        <v>7.0499999999999993E-2</v>
      </c>
      <c r="AF86">
        <f>KURSY!AF87</f>
        <v>2.7719</v>
      </c>
      <c r="AG86">
        <f>KURSY!AG87</f>
        <v>5.7039999999999997</v>
      </c>
      <c r="AH86">
        <f>KURSY!AH87</f>
        <v>0.33410000000000001</v>
      </c>
      <c r="AI86">
        <f>KURSY!AI87</f>
        <v>0.5847</v>
      </c>
    </row>
    <row r="87" spans="2:35">
      <c r="B87">
        <f>KURSY!B88</f>
        <v>0.1086</v>
      </c>
      <c r="C87">
        <f>KURSY!C88</f>
        <v>3.6116000000000001</v>
      </c>
      <c r="D87">
        <f>KURSY!D88</f>
        <v>2.8815</v>
      </c>
      <c r="E87">
        <f>KURSY!E88</f>
        <v>0.46589999999999998</v>
      </c>
      <c r="F87">
        <f>KURSY!F88</f>
        <v>3.0028999999999999</v>
      </c>
      <c r="G87">
        <f>KURSY!G88</f>
        <v>2.7059000000000002</v>
      </c>
      <c r="H87">
        <f>KURSY!H88</f>
        <v>2.7181999999999999</v>
      </c>
      <c r="I87">
        <f>KURSY!I88</f>
        <v>4.0552000000000001</v>
      </c>
      <c r="J87">
        <f>KURSY!J88</f>
        <v>1.3310999999999999</v>
      </c>
      <c r="K87">
        <f>KURSY!K88</f>
        <v>3.9064000000000001</v>
      </c>
      <c r="L87">
        <f>KURSY!L88</f>
        <v>5.4806999999999997</v>
      </c>
      <c r="M87">
        <f>KURSY!M88</f>
        <v>0.1736</v>
      </c>
      <c r="N87">
        <f>KURSY!N88</f>
        <v>3.0158</v>
      </c>
      <c r="O87">
        <f>KURSY!O88</f>
        <v>0.1479</v>
      </c>
      <c r="P87">
        <f>KURSY!P88</f>
        <v>0.54330000000000001</v>
      </c>
      <c r="Q87">
        <f>KURSY!Q88</f>
        <v>2.7549000000000001</v>
      </c>
      <c r="R87">
        <f>KURSY!R88</f>
        <v>0.48020000000000002</v>
      </c>
      <c r="S87">
        <f>KURSY!S88</f>
        <v>0.43540000000000001</v>
      </c>
      <c r="T87">
        <f>KURSY!T88</f>
        <v>0.53500000000000003</v>
      </c>
      <c r="U87">
        <f>KURSY!U88</f>
        <v>0.91349999999999998</v>
      </c>
      <c r="V87">
        <f>KURSY!V88</f>
        <v>2.0733999999999999</v>
      </c>
      <c r="W87">
        <f>KURSY!W88</f>
        <v>1.3345</v>
      </c>
      <c r="X87">
        <f>KURSY!X88</f>
        <v>0.9335</v>
      </c>
      <c r="Y87">
        <f>KURSY!Y88</f>
        <v>0.59209999999999996</v>
      </c>
      <c r="Z87">
        <f>KURSY!Z88</f>
        <v>8.1199999999999994E-2</v>
      </c>
      <c r="AA87">
        <f>KURSY!AA88</f>
        <v>0.2354</v>
      </c>
      <c r="AB87">
        <f>KURSY!AB88</f>
        <v>0.30030000000000001</v>
      </c>
      <c r="AC87">
        <f>KURSY!AC88</f>
        <v>1.1815</v>
      </c>
      <c r="AD87">
        <f>KURSY!AD88</f>
        <v>1.0114000000000001</v>
      </c>
      <c r="AE87">
        <f>KURSY!AE88</f>
        <v>7.2499999999999995E-2</v>
      </c>
      <c r="AF87">
        <f>KURSY!AF88</f>
        <v>2.79</v>
      </c>
      <c r="AG87">
        <f>KURSY!AG88</f>
        <v>5.6875</v>
      </c>
      <c r="AH87">
        <f>KURSY!AH88</f>
        <v>0.33400000000000002</v>
      </c>
      <c r="AI87">
        <f>KURSY!AI88</f>
        <v>0.58150000000000002</v>
      </c>
    </row>
    <row r="88" spans="2:35">
      <c r="B88">
        <f>KURSY!B89</f>
        <v>0.1067</v>
      </c>
      <c r="C88">
        <f>KURSY!C89</f>
        <v>3.5830000000000002</v>
      </c>
      <c r="D88">
        <f>KURSY!D89</f>
        <v>2.8466999999999998</v>
      </c>
      <c r="E88">
        <f>KURSY!E89</f>
        <v>0.46200000000000002</v>
      </c>
      <c r="F88">
        <f>KURSY!F89</f>
        <v>2.9678</v>
      </c>
      <c r="G88">
        <f>KURSY!G89</f>
        <v>2.6791</v>
      </c>
      <c r="H88">
        <f>KURSY!H89</f>
        <v>2.6932</v>
      </c>
      <c r="I88">
        <f>KURSY!I89</f>
        <v>4.0685000000000002</v>
      </c>
      <c r="J88">
        <f>KURSY!J89</f>
        <v>1.3261000000000001</v>
      </c>
      <c r="K88">
        <f>KURSY!K89</f>
        <v>3.9285000000000001</v>
      </c>
      <c r="L88">
        <f>KURSY!L89</f>
        <v>5.4432</v>
      </c>
      <c r="M88">
        <f>KURSY!M89</f>
        <v>0.17219999999999999</v>
      </c>
      <c r="N88">
        <f>KURSY!N89</f>
        <v>3.0017</v>
      </c>
      <c r="O88">
        <f>KURSY!O89</f>
        <v>0.1484</v>
      </c>
      <c r="P88">
        <f>KURSY!P89</f>
        <v>0.54500000000000004</v>
      </c>
      <c r="Q88">
        <f>KURSY!Q89</f>
        <v>2.7498999999999998</v>
      </c>
      <c r="R88">
        <f>KURSY!R89</f>
        <v>0.48870000000000002</v>
      </c>
      <c r="S88">
        <f>KURSY!S89</f>
        <v>0.4375</v>
      </c>
      <c r="T88">
        <f>KURSY!T89</f>
        <v>0.53720000000000001</v>
      </c>
      <c r="U88">
        <f>KURSY!U89</f>
        <v>0.91559999999999997</v>
      </c>
      <c r="V88">
        <f>KURSY!V89</f>
        <v>2.0802</v>
      </c>
      <c r="W88">
        <f>KURSY!W89</f>
        <v>1.3227</v>
      </c>
      <c r="X88">
        <f>KURSY!X89</f>
        <v>0.92969999999999997</v>
      </c>
      <c r="Y88">
        <f>KURSY!Y89</f>
        <v>0.58509999999999995</v>
      </c>
      <c r="Z88">
        <f>KURSY!Z89</f>
        <v>8.0100000000000005E-2</v>
      </c>
      <c r="AA88">
        <f>KURSY!AA89</f>
        <v>0.23300000000000001</v>
      </c>
      <c r="AB88">
        <f>KURSY!AB89</f>
        <v>0.29630000000000001</v>
      </c>
      <c r="AC88">
        <f>KURSY!AC89</f>
        <v>1.181</v>
      </c>
      <c r="AD88">
        <f>KURSY!AD89</f>
        <v>1.0065999999999999</v>
      </c>
      <c r="AE88">
        <f>KURSY!AE89</f>
        <v>7.0699999999999999E-2</v>
      </c>
      <c r="AF88">
        <f>KURSY!AF89</f>
        <v>2.7536</v>
      </c>
      <c r="AG88">
        <f>KURSY!AG89</f>
        <v>5.5805999999999996</v>
      </c>
      <c r="AH88">
        <f>KURSY!AH89</f>
        <v>0.32790000000000002</v>
      </c>
      <c r="AI88">
        <f>KURSY!AI89</f>
        <v>0.57750000000000001</v>
      </c>
    </row>
    <row r="89" spans="2:35">
      <c r="B89">
        <f>KURSY!B90</f>
        <v>0.1077</v>
      </c>
      <c r="C89">
        <f>KURSY!C90</f>
        <v>3.6095000000000002</v>
      </c>
      <c r="D89">
        <f>KURSY!D90</f>
        <v>2.8555999999999999</v>
      </c>
      <c r="E89">
        <f>KURSY!E90</f>
        <v>0.46560000000000001</v>
      </c>
      <c r="F89">
        <f>KURSY!F90</f>
        <v>2.9843999999999999</v>
      </c>
      <c r="G89">
        <f>KURSY!G90</f>
        <v>2.6833</v>
      </c>
      <c r="H89">
        <f>KURSY!H90</f>
        <v>2.7122000000000002</v>
      </c>
      <c r="I89">
        <f>KURSY!I90</f>
        <v>4.0552000000000001</v>
      </c>
      <c r="J89">
        <f>KURSY!J90</f>
        <v>1.3406</v>
      </c>
      <c r="K89">
        <f>KURSY!K90</f>
        <v>3.9165999999999999</v>
      </c>
      <c r="L89">
        <f>KURSY!L90</f>
        <v>5.5880000000000001</v>
      </c>
      <c r="M89">
        <f>KURSY!M90</f>
        <v>0.17610000000000001</v>
      </c>
      <c r="N89">
        <f>KURSY!N90</f>
        <v>3.0064000000000002</v>
      </c>
      <c r="O89">
        <f>KURSY!O90</f>
        <v>0.14779999999999999</v>
      </c>
      <c r="P89">
        <f>KURSY!P90</f>
        <v>0.54330000000000001</v>
      </c>
      <c r="Q89">
        <f>KURSY!Q90</f>
        <v>2.7271000000000001</v>
      </c>
      <c r="R89">
        <f>KURSY!R90</f>
        <v>0.48359999999999997</v>
      </c>
      <c r="S89">
        <f>KURSY!S90</f>
        <v>0.43630000000000002</v>
      </c>
      <c r="T89">
        <f>KURSY!T90</f>
        <v>0.53620000000000001</v>
      </c>
      <c r="U89">
        <f>KURSY!U90</f>
        <v>0.91139999999999999</v>
      </c>
      <c r="V89">
        <f>KURSY!V90</f>
        <v>2.0733999999999999</v>
      </c>
      <c r="W89">
        <f>KURSY!W90</f>
        <v>1.3443000000000001</v>
      </c>
      <c r="X89">
        <f>KURSY!X90</f>
        <v>0.93320000000000003</v>
      </c>
      <c r="Y89">
        <f>KURSY!Y90</f>
        <v>0.5917</v>
      </c>
      <c r="Z89">
        <f>KURSY!Z90</f>
        <v>8.0799999999999997E-2</v>
      </c>
      <c r="AA89">
        <f>KURSY!AA90</f>
        <v>0.2361</v>
      </c>
      <c r="AB89">
        <f>KURSY!AB90</f>
        <v>0.30030000000000001</v>
      </c>
      <c r="AC89">
        <f>KURSY!AC90</f>
        <v>1.1927000000000001</v>
      </c>
      <c r="AD89">
        <f>KURSY!AD90</f>
        <v>1.0032000000000001</v>
      </c>
      <c r="AE89">
        <f>KURSY!AE90</f>
        <v>7.0900000000000005E-2</v>
      </c>
      <c r="AF89">
        <f>KURSY!AF90</f>
        <v>2.7372000000000001</v>
      </c>
      <c r="AG89">
        <f>KURSY!AG90</f>
        <v>5.6403999999999996</v>
      </c>
      <c r="AH89">
        <f>KURSY!AH90</f>
        <v>0.33110000000000001</v>
      </c>
      <c r="AI89">
        <f>KURSY!AI90</f>
        <v>0.58130000000000004</v>
      </c>
    </row>
    <row r="90" spans="2:35">
      <c r="B90">
        <f>KURSY!B91</f>
        <v>0.1084</v>
      </c>
      <c r="C90">
        <f>KURSY!C91</f>
        <v>3.6488999999999998</v>
      </c>
      <c r="D90">
        <f>KURSY!D91</f>
        <v>2.8845999999999998</v>
      </c>
      <c r="E90">
        <f>KURSY!E91</f>
        <v>0.4708</v>
      </c>
      <c r="F90">
        <f>KURSY!F91</f>
        <v>3.0076999999999998</v>
      </c>
      <c r="G90">
        <f>KURSY!G91</f>
        <v>2.6957</v>
      </c>
      <c r="H90">
        <f>KURSY!H91</f>
        <v>2.7351999999999999</v>
      </c>
      <c r="I90">
        <f>KURSY!I91</f>
        <v>4.0766999999999998</v>
      </c>
      <c r="J90">
        <f>KURSY!J91</f>
        <v>1.3380000000000001</v>
      </c>
      <c r="K90">
        <f>KURSY!K91</f>
        <v>3.9216000000000002</v>
      </c>
      <c r="L90">
        <f>KURSY!L91</f>
        <v>5.6242000000000001</v>
      </c>
      <c r="M90">
        <f>KURSY!M91</f>
        <v>0.17760000000000001</v>
      </c>
      <c r="N90">
        <f>KURSY!N91</f>
        <v>3.0438000000000001</v>
      </c>
      <c r="O90">
        <f>KURSY!O91</f>
        <v>0.14860000000000001</v>
      </c>
      <c r="P90">
        <f>KURSY!P91</f>
        <v>0.54630000000000001</v>
      </c>
      <c r="Q90">
        <f>KURSY!Q91</f>
        <v>2.7507999999999999</v>
      </c>
      <c r="R90">
        <f>KURSY!R91</f>
        <v>0.48420000000000002</v>
      </c>
      <c r="S90">
        <f>KURSY!S91</f>
        <v>0.441</v>
      </c>
      <c r="T90">
        <f>KURSY!T91</f>
        <v>0.53910000000000002</v>
      </c>
      <c r="U90">
        <f>KURSY!U91</f>
        <v>0.91539999999999999</v>
      </c>
      <c r="V90">
        <f>KURSY!V91</f>
        <v>2.0844</v>
      </c>
      <c r="W90">
        <f>KURSY!W91</f>
        <v>1.3501000000000001</v>
      </c>
      <c r="X90">
        <f>KURSY!X91</f>
        <v>0.94320000000000004</v>
      </c>
      <c r="Y90">
        <f>KURSY!Y91</f>
        <v>0.60309999999999997</v>
      </c>
      <c r="Z90">
        <f>KURSY!Z91</f>
        <v>8.1799999999999998E-2</v>
      </c>
      <c r="AA90">
        <f>KURSY!AA91</f>
        <v>0.2402</v>
      </c>
      <c r="AB90">
        <f>KURSY!AB91</f>
        <v>0.3044</v>
      </c>
      <c r="AC90">
        <f>KURSY!AC91</f>
        <v>1.2263999999999999</v>
      </c>
      <c r="AD90">
        <f>KURSY!AD91</f>
        <v>1.0133000000000001</v>
      </c>
      <c r="AE90">
        <f>KURSY!AE91</f>
        <v>7.0999999999999994E-2</v>
      </c>
      <c r="AF90">
        <f>KURSY!AF91</f>
        <v>2.7713999999999999</v>
      </c>
      <c r="AG90">
        <f>KURSY!AG91</f>
        <v>5.7088999999999999</v>
      </c>
      <c r="AH90">
        <f>KURSY!AH91</f>
        <v>0.3342</v>
      </c>
      <c r="AI90">
        <f>KURSY!AI91</f>
        <v>0.58819999999999995</v>
      </c>
    </row>
    <row r="91" spans="2:35">
      <c r="B91">
        <f>KURSY!B92</f>
        <v>0.1076</v>
      </c>
      <c r="C91">
        <f>KURSY!C92</f>
        <v>3.6446999999999998</v>
      </c>
      <c r="D91">
        <f>KURSY!D92</f>
        <v>2.8990999999999998</v>
      </c>
      <c r="E91">
        <f>KURSY!E92</f>
        <v>0.47020000000000001</v>
      </c>
      <c r="F91">
        <f>KURSY!F92</f>
        <v>3.0222000000000002</v>
      </c>
      <c r="G91">
        <f>KURSY!G92</f>
        <v>2.6844000000000001</v>
      </c>
      <c r="H91">
        <f>KURSY!H92</f>
        <v>2.7288999999999999</v>
      </c>
      <c r="I91">
        <f>KURSY!I92</f>
        <v>4.1029999999999998</v>
      </c>
      <c r="J91">
        <f>KURSY!J92</f>
        <v>1.3359000000000001</v>
      </c>
      <c r="K91">
        <f>KURSY!K92</f>
        <v>3.9399000000000002</v>
      </c>
      <c r="L91">
        <f>KURSY!L92</f>
        <v>5.6978</v>
      </c>
      <c r="M91">
        <f>KURSY!M92</f>
        <v>0.17519999999999999</v>
      </c>
      <c r="N91">
        <f>KURSY!N92</f>
        <v>3.0362</v>
      </c>
      <c r="O91">
        <f>KURSY!O92</f>
        <v>0.14960000000000001</v>
      </c>
      <c r="P91">
        <f>KURSY!P92</f>
        <v>0.54979999999999996</v>
      </c>
      <c r="Q91">
        <f>KURSY!Q92</f>
        <v>2.7675999999999998</v>
      </c>
      <c r="R91">
        <f>KURSY!R92</f>
        <v>0.48649999999999999</v>
      </c>
      <c r="S91">
        <f>KURSY!S92</f>
        <v>0.44019999999999998</v>
      </c>
      <c r="T91">
        <f>KURSY!T92</f>
        <v>0.54210000000000003</v>
      </c>
      <c r="U91">
        <f>KURSY!U92</f>
        <v>0.91979999999999995</v>
      </c>
      <c r="V91">
        <f>KURSY!V92</f>
        <v>2.0977999999999999</v>
      </c>
      <c r="W91">
        <f>KURSY!W92</f>
        <v>1.3539000000000001</v>
      </c>
      <c r="X91">
        <f>KURSY!X92</f>
        <v>0.94410000000000005</v>
      </c>
      <c r="Y91">
        <f>KURSY!Y92</f>
        <v>0.59809999999999997</v>
      </c>
      <c r="Z91">
        <f>KURSY!Z92</f>
        <v>8.1299999999999997E-2</v>
      </c>
      <c r="AA91">
        <f>KURSY!AA92</f>
        <v>0.2379</v>
      </c>
      <c r="AB91">
        <f>KURSY!AB92</f>
        <v>0.30080000000000001</v>
      </c>
      <c r="AC91">
        <f>KURSY!AC92</f>
        <v>1.1923999999999999</v>
      </c>
      <c r="AD91">
        <f>KURSY!AD92</f>
        <v>1.0199</v>
      </c>
      <c r="AE91">
        <f>KURSY!AE92</f>
        <v>7.1900000000000006E-2</v>
      </c>
      <c r="AF91">
        <f>KURSY!AF92</f>
        <v>2.7978000000000001</v>
      </c>
      <c r="AG91">
        <f>KURSY!AG92</f>
        <v>5.6757999999999997</v>
      </c>
      <c r="AH91">
        <f>KURSY!AH92</f>
        <v>0.33239999999999997</v>
      </c>
      <c r="AI91">
        <f>KURSY!AI92</f>
        <v>0.58760000000000001</v>
      </c>
    </row>
    <row r="92" spans="2:35">
      <c r="B92">
        <f>KURSY!B93</f>
        <v>0.1081</v>
      </c>
      <c r="C92">
        <f>KURSY!C93</f>
        <v>3.63</v>
      </c>
      <c r="D92">
        <f>KURSY!D93</f>
        <v>2.9049999999999998</v>
      </c>
      <c r="E92">
        <f>KURSY!E93</f>
        <v>0.46829999999999999</v>
      </c>
      <c r="F92">
        <f>KURSY!F93</f>
        <v>3.0297000000000001</v>
      </c>
      <c r="G92">
        <f>KURSY!G93</f>
        <v>2.6945999999999999</v>
      </c>
      <c r="H92">
        <f>KURSY!H93</f>
        <v>2.7282000000000002</v>
      </c>
      <c r="I92">
        <f>KURSY!I93</f>
        <v>4.0765000000000002</v>
      </c>
      <c r="J92">
        <f>KURSY!J93</f>
        <v>1.3344</v>
      </c>
      <c r="K92">
        <f>KURSY!K93</f>
        <v>3.9125999999999999</v>
      </c>
      <c r="L92">
        <f>KURSY!L93</f>
        <v>5.7098000000000004</v>
      </c>
      <c r="M92">
        <f>KURSY!M93</f>
        <v>0.17680000000000001</v>
      </c>
      <c r="N92">
        <f>KURSY!N93</f>
        <v>3.0310000000000001</v>
      </c>
      <c r="O92">
        <f>KURSY!O93</f>
        <v>0.14879999999999999</v>
      </c>
      <c r="P92">
        <f>KURSY!P93</f>
        <v>0.54630000000000001</v>
      </c>
      <c r="Q92">
        <f>KURSY!Q93</f>
        <v>2.7488000000000001</v>
      </c>
      <c r="R92">
        <f>KURSY!R93</f>
        <v>0.48730000000000001</v>
      </c>
      <c r="S92">
        <f>KURSY!S93</f>
        <v>0.43730000000000002</v>
      </c>
      <c r="T92">
        <f>KURSY!T93</f>
        <v>0.53949999999999998</v>
      </c>
      <c r="U92">
        <f>KURSY!U93</f>
        <v>0.91549999999999998</v>
      </c>
      <c r="V92">
        <f>KURSY!V93</f>
        <v>2.0842999999999998</v>
      </c>
      <c r="W92">
        <f>KURSY!W93</f>
        <v>1.3674999999999999</v>
      </c>
      <c r="X92">
        <f>KURSY!X93</f>
        <v>0.94240000000000002</v>
      </c>
      <c r="Y92">
        <f>KURSY!Y93</f>
        <v>0.60089999999999999</v>
      </c>
      <c r="Z92">
        <f>KURSY!Z93</f>
        <v>8.1199999999999994E-2</v>
      </c>
      <c r="AA92">
        <f>KURSY!AA93</f>
        <v>0.23780000000000001</v>
      </c>
      <c r="AB92">
        <f>KURSY!AB93</f>
        <v>0.30349999999999999</v>
      </c>
      <c r="AC92">
        <f>KURSY!AC93</f>
        <v>1.2015</v>
      </c>
      <c r="AD92">
        <f>KURSY!AD93</f>
        <v>1.0096000000000001</v>
      </c>
      <c r="AE92">
        <f>KURSY!AE93</f>
        <v>7.3200000000000001E-2</v>
      </c>
      <c r="AF92">
        <f>KURSY!AF93</f>
        <v>2.7442000000000002</v>
      </c>
      <c r="AG92">
        <f>KURSY!AG93</f>
        <v>5.6661000000000001</v>
      </c>
      <c r="AH92">
        <f>KURSY!AH93</f>
        <v>0.33069999999999999</v>
      </c>
      <c r="AI92">
        <f>KURSY!AI93</f>
        <v>0.58550000000000002</v>
      </c>
    </row>
    <row r="93" spans="2:35">
      <c r="B93">
        <f>KURSY!B94</f>
        <v>0.1072</v>
      </c>
      <c r="C93">
        <f>KURSY!C94</f>
        <v>3.5920999999999998</v>
      </c>
      <c r="D93">
        <f>KURSY!D94</f>
        <v>2.8993000000000002</v>
      </c>
      <c r="E93">
        <f>KURSY!E94</f>
        <v>0.4632</v>
      </c>
      <c r="F93">
        <f>KURSY!F94</f>
        <v>3.0026000000000002</v>
      </c>
      <c r="G93">
        <f>KURSY!G94</f>
        <v>2.6898</v>
      </c>
      <c r="H93">
        <f>KURSY!H94</f>
        <v>2.7189000000000001</v>
      </c>
      <c r="I93">
        <f>KURSY!I94</f>
        <v>4.0945</v>
      </c>
      <c r="J93">
        <f>KURSY!J94</f>
        <v>1.3298000000000001</v>
      </c>
      <c r="K93">
        <f>KURSY!K94</f>
        <v>3.9295</v>
      </c>
      <c r="L93">
        <f>KURSY!L94</f>
        <v>5.6600999999999999</v>
      </c>
      <c r="M93">
        <f>KURSY!M94</f>
        <v>0.17469999999999999</v>
      </c>
      <c r="N93">
        <f>KURSY!N94</f>
        <v>3.0121000000000002</v>
      </c>
      <c r="O93">
        <f>KURSY!O94</f>
        <v>0.1492</v>
      </c>
      <c r="P93">
        <f>KURSY!P94</f>
        <v>0.54859999999999998</v>
      </c>
      <c r="Q93">
        <f>KURSY!Q94</f>
        <v>2.7610000000000001</v>
      </c>
      <c r="R93">
        <f>KURSY!R94</f>
        <v>0.48780000000000001</v>
      </c>
      <c r="S93">
        <f>KURSY!S94</f>
        <v>0.437</v>
      </c>
      <c r="T93">
        <f>KURSY!T94</f>
        <v>0.54259999999999997</v>
      </c>
      <c r="U93">
        <f>KURSY!U94</f>
        <v>0.91839999999999999</v>
      </c>
      <c r="V93">
        <f>KURSY!V94</f>
        <v>2.0935000000000001</v>
      </c>
      <c r="W93">
        <f>KURSY!W94</f>
        <v>1.3686</v>
      </c>
      <c r="X93">
        <f>KURSY!X94</f>
        <v>0.93769999999999998</v>
      </c>
      <c r="Y93">
        <f>KURSY!Y94</f>
        <v>0.59499999999999997</v>
      </c>
      <c r="Z93">
        <f>KURSY!Z94</f>
        <v>8.0500000000000002E-2</v>
      </c>
      <c r="AA93">
        <f>KURSY!AA94</f>
        <v>0.2356</v>
      </c>
      <c r="AB93">
        <f>KURSY!AB94</f>
        <v>0.30209999999999998</v>
      </c>
      <c r="AC93">
        <f>KURSY!AC94</f>
        <v>1.1811</v>
      </c>
      <c r="AD93">
        <f>KURSY!AD94</f>
        <v>1.0025999999999999</v>
      </c>
      <c r="AE93">
        <f>KURSY!AE94</f>
        <v>7.2099999999999997E-2</v>
      </c>
      <c r="AF93">
        <f>KURSY!AF94</f>
        <v>2.7517</v>
      </c>
      <c r="AG93">
        <f>KURSY!AG94</f>
        <v>5.6166</v>
      </c>
      <c r="AH93">
        <f>KURSY!AH94</f>
        <v>0.32890000000000003</v>
      </c>
      <c r="AI93">
        <f>KURSY!AI94</f>
        <v>0.5786</v>
      </c>
    </row>
    <row r="94" spans="2:35">
      <c r="B94">
        <f>KURSY!B95</f>
        <v>0.1065</v>
      </c>
      <c r="C94">
        <f>KURSY!C95</f>
        <v>3.5718999999999999</v>
      </c>
      <c r="D94">
        <f>KURSY!D95</f>
        <v>2.8645</v>
      </c>
      <c r="E94">
        <f>KURSY!E95</f>
        <v>0.46079999999999999</v>
      </c>
      <c r="F94">
        <f>KURSY!F95</f>
        <v>2.9741</v>
      </c>
      <c r="G94">
        <f>KURSY!G95</f>
        <v>2.6604999999999999</v>
      </c>
      <c r="H94">
        <f>KURSY!H95</f>
        <v>2.6979000000000002</v>
      </c>
      <c r="I94">
        <f>KURSY!I95</f>
        <v>4.0587</v>
      </c>
      <c r="J94">
        <f>KURSY!J95</f>
        <v>1.3239000000000001</v>
      </c>
      <c r="K94">
        <f>KURSY!K95</f>
        <v>3.8955000000000002</v>
      </c>
      <c r="L94">
        <f>KURSY!L95</f>
        <v>5.6269</v>
      </c>
      <c r="M94">
        <f>KURSY!M95</f>
        <v>0.17180000000000001</v>
      </c>
      <c r="N94">
        <f>KURSY!N95</f>
        <v>2.9891000000000001</v>
      </c>
      <c r="O94">
        <f>KURSY!O95</f>
        <v>0.14829999999999999</v>
      </c>
      <c r="P94">
        <f>KURSY!P95</f>
        <v>0.54359999999999997</v>
      </c>
      <c r="Q94">
        <f>KURSY!Q95</f>
        <v>2.7368000000000001</v>
      </c>
      <c r="R94">
        <f>KURSY!R95</f>
        <v>0.4854</v>
      </c>
      <c r="S94">
        <f>KURSY!S95</f>
        <v>0.43230000000000002</v>
      </c>
      <c r="T94">
        <f>KURSY!T95</f>
        <v>0.53779999999999994</v>
      </c>
      <c r="U94">
        <f>KURSY!U95</f>
        <v>0.91459999999999997</v>
      </c>
      <c r="V94">
        <f>KURSY!V95</f>
        <v>2.0752000000000002</v>
      </c>
      <c r="W94">
        <f>KURSY!W95</f>
        <v>1.3803000000000001</v>
      </c>
      <c r="X94">
        <f>KURSY!X95</f>
        <v>0.93459999999999999</v>
      </c>
      <c r="Y94">
        <f>KURSY!Y95</f>
        <v>0.60060000000000002</v>
      </c>
      <c r="Z94">
        <f>KURSY!Z95</f>
        <v>8.0399999999999999E-2</v>
      </c>
      <c r="AA94">
        <f>KURSY!AA95</f>
        <v>0.23619999999999999</v>
      </c>
      <c r="AB94">
        <f>KURSY!AB95</f>
        <v>0.30280000000000001</v>
      </c>
      <c r="AC94">
        <f>KURSY!AC95</f>
        <v>1.1934</v>
      </c>
      <c r="AD94">
        <f>KURSY!AD95</f>
        <v>1.002</v>
      </c>
      <c r="AE94">
        <f>KURSY!AE95</f>
        <v>7.1199999999999999E-2</v>
      </c>
      <c r="AF94">
        <f>KURSY!AF95</f>
        <v>2.7359</v>
      </c>
      <c r="AG94">
        <f>KURSY!AG95</f>
        <v>5.6257999999999999</v>
      </c>
      <c r="AH94">
        <f>KURSY!AH95</f>
        <v>0.32879999999999998</v>
      </c>
      <c r="AI94">
        <f>KURSY!AI95</f>
        <v>0.57509999999999994</v>
      </c>
    </row>
    <row r="95" spans="2:35">
      <c r="B95">
        <f>KURSY!B96</f>
        <v>0.1067</v>
      </c>
      <c r="C95">
        <f>KURSY!C96</f>
        <v>3.5550000000000002</v>
      </c>
      <c r="D95">
        <f>KURSY!D96</f>
        <v>2.8475000000000001</v>
      </c>
      <c r="E95">
        <f>KURSY!E96</f>
        <v>0.45850000000000002</v>
      </c>
      <c r="F95">
        <f>KURSY!F96</f>
        <v>2.9508999999999999</v>
      </c>
      <c r="G95">
        <f>KURSY!G96</f>
        <v>2.6375999999999999</v>
      </c>
      <c r="H95">
        <f>KURSY!H96</f>
        <v>2.6869000000000001</v>
      </c>
      <c r="I95">
        <f>KURSY!I96</f>
        <v>4.0468000000000002</v>
      </c>
      <c r="J95">
        <f>KURSY!J96</f>
        <v>1.3221000000000001</v>
      </c>
      <c r="K95">
        <f>KURSY!K96</f>
        <v>3.8641999999999999</v>
      </c>
      <c r="L95">
        <f>KURSY!L96</f>
        <v>5.5671999999999997</v>
      </c>
      <c r="M95">
        <f>KURSY!M96</f>
        <v>0.1598</v>
      </c>
      <c r="N95">
        <f>KURSY!N96</f>
        <v>2.9693000000000001</v>
      </c>
      <c r="O95">
        <f>KURSY!O96</f>
        <v>0.1479</v>
      </c>
      <c r="P95">
        <f>KURSY!P96</f>
        <v>0.54220000000000002</v>
      </c>
      <c r="Q95">
        <f>KURSY!Q96</f>
        <v>2.7288000000000001</v>
      </c>
      <c r="R95">
        <f>KURSY!R96</f>
        <v>0.48320000000000002</v>
      </c>
      <c r="S95">
        <f>KURSY!S96</f>
        <v>0.43159999999999998</v>
      </c>
      <c r="T95">
        <f>KURSY!T96</f>
        <v>0.53669999999999995</v>
      </c>
      <c r="U95">
        <f>KURSY!U96</f>
        <v>0.91100000000000003</v>
      </c>
      <c r="V95">
        <f>KURSY!V96</f>
        <v>2.0691000000000002</v>
      </c>
      <c r="W95">
        <f>KURSY!W96</f>
        <v>1.3781000000000001</v>
      </c>
      <c r="X95">
        <f>KURSY!X96</f>
        <v>0.9304</v>
      </c>
      <c r="Y95">
        <f>KURSY!Y96</f>
        <v>0.59499999999999997</v>
      </c>
      <c r="Z95">
        <f>KURSY!Z96</f>
        <v>7.9899999999999999E-2</v>
      </c>
      <c r="AA95">
        <f>KURSY!AA96</f>
        <v>0.23630000000000001</v>
      </c>
      <c r="AB95">
        <f>KURSY!AB96</f>
        <v>0.30070000000000002</v>
      </c>
      <c r="AC95">
        <f>KURSY!AC96</f>
        <v>1.1820999999999999</v>
      </c>
      <c r="AD95">
        <f>KURSY!AD96</f>
        <v>0.99590000000000001</v>
      </c>
      <c r="AE95">
        <f>KURSY!AE96</f>
        <v>7.2400000000000006E-2</v>
      </c>
      <c r="AF95">
        <f>KURSY!AF96</f>
        <v>2.7042000000000002</v>
      </c>
      <c r="AG95">
        <f>KURSY!AG96</f>
        <v>5.5864000000000003</v>
      </c>
      <c r="AH95">
        <f>KURSY!AH96</f>
        <v>0.32700000000000001</v>
      </c>
      <c r="AI95">
        <f>KURSY!AI96</f>
        <v>0.57320000000000004</v>
      </c>
    </row>
    <row r="96" spans="2:35">
      <c r="B96">
        <f>KURSY!B97</f>
        <v>0.1082</v>
      </c>
      <c r="C96">
        <f>KURSY!C97</f>
        <v>3.6152000000000002</v>
      </c>
      <c r="D96">
        <f>KURSY!D97</f>
        <v>2.8816999999999999</v>
      </c>
      <c r="E96">
        <f>KURSY!E97</f>
        <v>0.46629999999999999</v>
      </c>
      <c r="F96">
        <f>KURSY!F97</f>
        <v>2.9674</v>
      </c>
      <c r="G96">
        <f>KURSY!G97</f>
        <v>2.6815000000000002</v>
      </c>
      <c r="H96">
        <f>KURSY!H97</f>
        <v>2.7147999999999999</v>
      </c>
      <c r="I96">
        <f>KURSY!I97</f>
        <v>4.0465</v>
      </c>
      <c r="J96">
        <f>KURSY!J97</f>
        <v>1.3220000000000001</v>
      </c>
      <c r="K96">
        <f>KURSY!K97</f>
        <v>3.8786999999999998</v>
      </c>
      <c r="L96">
        <f>KURSY!L97</f>
        <v>5.6193999999999997</v>
      </c>
      <c r="M96">
        <f>KURSY!M97</f>
        <v>0.16250000000000001</v>
      </c>
      <c r="N96">
        <f>KURSY!N97</f>
        <v>3.0124</v>
      </c>
      <c r="O96">
        <f>KURSY!O97</f>
        <v>0.1479</v>
      </c>
      <c r="P96">
        <f>KURSY!P97</f>
        <v>0.54249999999999998</v>
      </c>
      <c r="Q96">
        <f>KURSY!Q97</f>
        <v>2.7294999999999998</v>
      </c>
      <c r="R96">
        <f>KURSY!R97</f>
        <v>0.48470000000000002</v>
      </c>
      <c r="S96">
        <f>KURSY!S97</f>
        <v>0.43490000000000001</v>
      </c>
      <c r="T96">
        <f>KURSY!T97</f>
        <v>0.53720000000000001</v>
      </c>
      <c r="U96">
        <f>KURSY!U97</f>
        <v>0.90969999999999995</v>
      </c>
      <c r="V96">
        <f>KURSY!V97</f>
        <v>2.0689000000000002</v>
      </c>
      <c r="W96">
        <f>KURSY!W97</f>
        <v>1.3989</v>
      </c>
      <c r="X96">
        <f>KURSY!X97</f>
        <v>0.93910000000000005</v>
      </c>
      <c r="Y96">
        <f>KURSY!Y97</f>
        <v>0.60209999999999997</v>
      </c>
      <c r="Z96">
        <f>KURSY!Z97</f>
        <v>8.1199999999999994E-2</v>
      </c>
      <c r="AA96">
        <f>KURSY!AA97</f>
        <v>0.2392</v>
      </c>
      <c r="AB96">
        <f>KURSY!AB97</f>
        <v>0.30520000000000003</v>
      </c>
      <c r="AC96">
        <f>KURSY!AC97</f>
        <v>1.2018</v>
      </c>
      <c r="AD96">
        <f>KURSY!AD97</f>
        <v>1.0034000000000001</v>
      </c>
      <c r="AE96">
        <f>KURSY!AE97</f>
        <v>7.3200000000000001E-2</v>
      </c>
      <c r="AF96">
        <f>KURSY!AF97</f>
        <v>2.7075999999999998</v>
      </c>
      <c r="AG96">
        <f>KURSY!AG97</f>
        <v>5.6860999999999997</v>
      </c>
      <c r="AH96">
        <f>KURSY!AH97</f>
        <v>0.33179999999999998</v>
      </c>
      <c r="AI96">
        <f>KURSY!AI97</f>
        <v>0.58289999999999997</v>
      </c>
    </row>
    <row r="97" spans="2:35">
      <c r="B97">
        <f>KURSY!B98</f>
        <v>0.10879999999999999</v>
      </c>
      <c r="C97">
        <f>KURSY!C98</f>
        <v>3.6537999999999999</v>
      </c>
      <c r="D97">
        <f>KURSY!D98</f>
        <v>2.8860999999999999</v>
      </c>
      <c r="E97">
        <f>KURSY!E98</f>
        <v>0.47149999999999997</v>
      </c>
      <c r="F97">
        <f>KURSY!F98</f>
        <v>2.9895</v>
      </c>
      <c r="G97">
        <f>KURSY!G98</f>
        <v>2.6810999999999998</v>
      </c>
      <c r="H97">
        <f>KURSY!H98</f>
        <v>2.734</v>
      </c>
      <c r="I97">
        <f>KURSY!I98</f>
        <v>4.0606</v>
      </c>
      <c r="J97">
        <f>KURSY!J98</f>
        <v>1.323</v>
      </c>
      <c r="K97">
        <f>KURSY!K98</f>
        <v>3.8976999999999999</v>
      </c>
      <c r="L97">
        <f>KURSY!L98</f>
        <v>5.6684999999999999</v>
      </c>
      <c r="M97">
        <f>KURSY!M98</f>
        <v>0.1643</v>
      </c>
      <c r="N97">
        <f>KURSY!N98</f>
        <v>3.0234000000000001</v>
      </c>
      <c r="O97">
        <f>KURSY!O98</f>
        <v>0.1484</v>
      </c>
      <c r="P97">
        <f>KURSY!P98</f>
        <v>0.5444</v>
      </c>
      <c r="Q97">
        <f>KURSY!Q98</f>
        <v>2.7427000000000001</v>
      </c>
      <c r="R97">
        <f>KURSY!R98</f>
        <v>0.48409999999999997</v>
      </c>
      <c r="S97">
        <f>KURSY!S98</f>
        <v>0.43590000000000001</v>
      </c>
      <c r="T97">
        <f>KURSY!T98</f>
        <v>0.53939999999999999</v>
      </c>
      <c r="U97">
        <f>KURSY!U98</f>
        <v>0.91259999999999997</v>
      </c>
      <c r="V97">
        <f>KURSY!V98</f>
        <v>2.0760999999999998</v>
      </c>
      <c r="W97">
        <f>KURSY!W98</f>
        <v>1.4027000000000001</v>
      </c>
      <c r="X97">
        <f>KURSY!X98</f>
        <v>0.94269999999999998</v>
      </c>
      <c r="Y97">
        <f>KURSY!Y98</f>
        <v>0.60499999999999998</v>
      </c>
      <c r="Z97">
        <f>KURSY!Z98</f>
        <v>8.2000000000000003E-2</v>
      </c>
      <c r="AA97">
        <f>KURSY!AA98</f>
        <v>0.24049999999999999</v>
      </c>
      <c r="AB97">
        <f>KURSY!AB98</f>
        <v>0.30599999999999999</v>
      </c>
      <c r="AC97">
        <f>KURSY!AC98</f>
        <v>1.2009000000000001</v>
      </c>
      <c r="AD97">
        <f>KURSY!AD98</f>
        <v>1.0113000000000001</v>
      </c>
      <c r="AE97">
        <f>KURSY!AE98</f>
        <v>7.2999999999999995E-2</v>
      </c>
      <c r="AF97">
        <f>KURSY!AF98</f>
        <v>2.7684000000000002</v>
      </c>
      <c r="AG97">
        <f>KURSY!AG98</f>
        <v>5.7389999999999999</v>
      </c>
      <c r="AH97">
        <f>KURSY!AH98</f>
        <v>0.33339999999999997</v>
      </c>
      <c r="AI97">
        <f>KURSY!AI98</f>
        <v>0.58930000000000005</v>
      </c>
    </row>
    <row r="98" spans="2:35">
      <c r="B98">
        <f>KURSY!B99</f>
        <v>0.1095</v>
      </c>
      <c r="C98">
        <f>KURSY!C99</f>
        <v>3.6604999999999999</v>
      </c>
      <c r="D98">
        <f>KURSY!D99</f>
        <v>2.8956</v>
      </c>
      <c r="E98">
        <f>KURSY!E99</f>
        <v>0.47220000000000001</v>
      </c>
      <c r="F98">
        <f>KURSY!F99</f>
        <v>3.0070999999999999</v>
      </c>
      <c r="G98">
        <f>KURSY!G99</f>
        <v>2.6827000000000001</v>
      </c>
      <c r="H98">
        <f>KURSY!H99</f>
        <v>2.7425000000000002</v>
      </c>
      <c r="I98">
        <f>KURSY!I99</f>
        <v>4.0835999999999997</v>
      </c>
      <c r="J98">
        <f>KURSY!J99</f>
        <v>1.3322000000000001</v>
      </c>
      <c r="K98">
        <f>KURSY!K99</f>
        <v>3.9260000000000002</v>
      </c>
      <c r="L98">
        <f>KURSY!L99</f>
        <v>5.7329999999999997</v>
      </c>
      <c r="M98">
        <f>KURSY!M99</f>
        <v>0.16450000000000001</v>
      </c>
      <c r="N98">
        <f>KURSY!N99</f>
        <v>3.0286</v>
      </c>
      <c r="O98">
        <f>KURSY!O99</f>
        <v>0.14949999999999999</v>
      </c>
      <c r="P98">
        <f>KURSY!P99</f>
        <v>0.54759999999999998</v>
      </c>
      <c r="Q98">
        <f>KURSY!Q99</f>
        <v>2.7583000000000002</v>
      </c>
      <c r="R98">
        <f>KURSY!R99</f>
        <v>0.48649999999999999</v>
      </c>
      <c r="S98">
        <f>KURSY!S99</f>
        <v>0.44109999999999999</v>
      </c>
      <c r="T98">
        <f>KURSY!T99</f>
        <v>0.54149999999999998</v>
      </c>
      <c r="U98">
        <f>KURSY!U99</f>
        <v>0.91849999999999998</v>
      </c>
      <c r="V98">
        <f>KURSY!V99</f>
        <v>2.0878999999999999</v>
      </c>
      <c r="W98">
        <f>KURSY!W99</f>
        <v>1.4248000000000001</v>
      </c>
      <c r="X98">
        <f>KURSY!X99</f>
        <v>0.94779999999999998</v>
      </c>
      <c r="Y98">
        <f>KURSY!Y99</f>
        <v>0.60589999999999999</v>
      </c>
      <c r="Z98">
        <f>KURSY!Z99</f>
        <v>8.2299999999999998E-2</v>
      </c>
      <c r="AA98">
        <f>KURSY!AA99</f>
        <v>0.24179999999999999</v>
      </c>
      <c r="AB98">
        <f>KURSY!AB99</f>
        <v>0.31019999999999998</v>
      </c>
      <c r="AC98">
        <f>KURSY!AC99</f>
        <v>1.2170000000000001</v>
      </c>
      <c r="AD98">
        <f>KURSY!AD99</f>
        <v>1.0166999999999999</v>
      </c>
      <c r="AE98">
        <f>KURSY!AE99</f>
        <v>7.3400000000000007E-2</v>
      </c>
      <c r="AF98">
        <f>KURSY!AF99</f>
        <v>2.7884000000000002</v>
      </c>
      <c r="AG98">
        <f>KURSY!AG99</f>
        <v>5.7548000000000004</v>
      </c>
      <c r="AH98">
        <f>KURSY!AH99</f>
        <v>0.33510000000000001</v>
      </c>
      <c r="AI98">
        <f>KURSY!AI99</f>
        <v>0.59050000000000002</v>
      </c>
    </row>
    <row r="99" spans="2:35">
      <c r="B99">
        <f>KURSY!B100</f>
        <v>0.11</v>
      </c>
      <c r="C99">
        <f>KURSY!C100</f>
        <v>3.669</v>
      </c>
      <c r="D99">
        <f>KURSY!D100</f>
        <v>2.8984999999999999</v>
      </c>
      <c r="E99">
        <f>KURSY!E100</f>
        <v>0.4733</v>
      </c>
      <c r="F99">
        <f>KURSY!F100</f>
        <v>3.0070000000000001</v>
      </c>
      <c r="G99">
        <f>KURSY!G100</f>
        <v>2.7048999999999999</v>
      </c>
      <c r="H99">
        <f>KURSY!H100</f>
        <v>2.7582</v>
      </c>
      <c r="I99">
        <f>KURSY!I100</f>
        <v>4.0979999999999999</v>
      </c>
      <c r="J99">
        <f>KURSY!J100</f>
        <v>1.3347</v>
      </c>
      <c r="K99">
        <f>KURSY!K100</f>
        <v>3.9355000000000002</v>
      </c>
      <c r="L99">
        <f>KURSY!L100</f>
        <v>5.7446999999999999</v>
      </c>
      <c r="M99">
        <f>KURSY!M100</f>
        <v>0.16489999999999999</v>
      </c>
      <c r="N99">
        <f>KURSY!N100</f>
        <v>3.0375000000000001</v>
      </c>
      <c r="O99">
        <f>KURSY!O100</f>
        <v>0.1497</v>
      </c>
      <c r="P99">
        <f>KURSY!P100</f>
        <v>0.54959999999999998</v>
      </c>
      <c r="Q99">
        <f>KURSY!Q100</f>
        <v>2.7652000000000001</v>
      </c>
      <c r="R99">
        <f>KURSY!R100</f>
        <v>0.48759999999999998</v>
      </c>
      <c r="S99">
        <f>KURSY!S100</f>
        <v>0.44330000000000003</v>
      </c>
      <c r="T99">
        <f>KURSY!T100</f>
        <v>0.54330000000000001</v>
      </c>
      <c r="U99">
        <f>KURSY!U100</f>
        <v>0.92249999999999999</v>
      </c>
      <c r="V99">
        <f>KURSY!V100</f>
        <v>2.0952999999999999</v>
      </c>
      <c r="W99">
        <f>KURSY!W100</f>
        <v>1.4145000000000001</v>
      </c>
      <c r="X99">
        <f>KURSY!X100</f>
        <v>0.94969999999999999</v>
      </c>
      <c r="Y99">
        <f>KURSY!Y100</f>
        <v>0.60709999999999997</v>
      </c>
      <c r="Z99">
        <f>KURSY!Z100</f>
        <v>8.2400000000000001E-2</v>
      </c>
      <c r="AA99">
        <f>KURSY!AA100</f>
        <v>0.24149999999999999</v>
      </c>
      <c r="AB99">
        <f>KURSY!AB100</f>
        <v>0.311</v>
      </c>
      <c r="AC99">
        <f>KURSY!AC100</f>
        <v>1.2058</v>
      </c>
      <c r="AD99">
        <f>KURSY!AD100</f>
        <v>1.0236000000000001</v>
      </c>
      <c r="AE99">
        <f>KURSY!AE100</f>
        <v>7.3499999999999996E-2</v>
      </c>
      <c r="AF99">
        <f>KURSY!AF100</f>
        <v>2.8068</v>
      </c>
      <c r="AG99">
        <f>KURSY!AG100</f>
        <v>5.7778999999999998</v>
      </c>
      <c r="AH99">
        <f>KURSY!AH100</f>
        <v>0.33650000000000002</v>
      </c>
      <c r="AI99">
        <f>KURSY!AI100</f>
        <v>0.59230000000000005</v>
      </c>
    </row>
    <row r="100" spans="2:35">
      <c r="B100">
        <f>KURSY!B101</f>
        <v>0.1118</v>
      </c>
      <c r="C100">
        <f>KURSY!C101</f>
        <v>3.75</v>
      </c>
      <c r="D100">
        <f>KURSY!D101</f>
        <v>2.9355000000000002</v>
      </c>
      <c r="E100">
        <f>KURSY!E101</f>
        <v>0.48380000000000001</v>
      </c>
      <c r="F100">
        <f>KURSY!F101</f>
        <v>3.05</v>
      </c>
      <c r="G100">
        <f>KURSY!G101</f>
        <v>2.7401</v>
      </c>
      <c r="H100">
        <f>KURSY!H101</f>
        <v>2.7955000000000001</v>
      </c>
      <c r="I100">
        <f>KURSY!I101</f>
        <v>4.1148999999999996</v>
      </c>
      <c r="J100">
        <f>KURSY!J101</f>
        <v>1.3372999999999999</v>
      </c>
      <c r="K100">
        <f>KURSY!K101</f>
        <v>3.9756999999999998</v>
      </c>
      <c r="L100">
        <f>KURSY!L101</f>
        <v>5.8063000000000002</v>
      </c>
      <c r="M100">
        <f>KURSY!M101</f>
        <v>0.16850000000000001</v>
      </c>
      <c r="N100">
        <f>KURSY!N101</f>
        <v>3.0830000000000002</v>
      </c>
      <c r="O100">
        <f>KURSY!O101</f>
        <v>0.15029999999999999</v>
      </c>
      <c r="P100">
        <f>KURSY!P101</f>
        <v>0.55189999999999995</v>
      </c>
      <c r="Q100">
        <f>KURSY!Q101</f>
        <v>2.7831999999999999</v>
      </c>
      <c r="R100">
        <f>KURSY!R101</f>
        <v>0.49</v>
      </c>
      <c r="S100">
        <f>KURSY!S101</f>
        <v>0.44590000000000002</v>
      </c>
      <c r="T100">
        <f>KURSY!T101</f>
        <v>0.54559999999999997</v>
      </c>
      <c r="U100">
        <f>KURSY!U101</f>
        <v>0.92459999999999998</v>
      </c>
      <c r="V100">
        <f>KURSY!V101</f>
        <v>2.1038999999999999</v>
      </c>
      <c r="W100">
        <f>KURSY!W101</f>
        <v>1.4384999999999999</v>
      </c>
      <c r="X100">
        <f>KURSY!X101</f>
        <v>0.96189999999999998</v>
      </c>
      <c r="Y100">
        <f>KURSY!Y101</f>
        <v>0.61670000000000003</v>
      </c>
      <c r="Z100">
        <f>KURSY!Z101</f>
        <v>8.4099999999999994E-2</v>
      </c>
      <c r="AA100">
        <f>KURSY!AA101</f>
        <v>0.2457</v>
      </c>
      <c r="AB100">
        <f>KURSY!AB101</f>
        <v>0.31380000000000002</v>
      </c>
      <c r="AC100">
        <f>KURSY!AC101</f>
        <v>1.2101999999999999</v>
      </c>
      <c r="AD100">
        <f>KURSY!AD101</f>
        <v>1.0362</v>
      </c>
      <c r="AE100">
        <f>KURSY!AE101</f>
        <v>7.5200000000000003E-2</v>
      </c>
      <c r="AF100">
        <f>KURSY!AF101</f>
        <v>2.8447</v>
      </c>
      <c r="AG100">
        <f>KURSY!AG101</f>
        <v>5.8978000000000002</v>
      </c>
      <c r="AH100">
        <f>KURSY!AH101</f>
        <v>0.34160000000000001</v>
      </c>
      <c r="AI100">
        <f>KURSY!AI101</f>
        <v>0.60509999999999997</v>
      </c>
    </row>
    <row r="101" spans="2:35">
      <c r="B101">
        <f>KURSY!B102</f>
        <v>0.11219999999999999</v>
      </c>
      <c r="C101">
        <f>KURSY!C102</f>
        <v>3.7898000000000001</v>
      </c>
      <c r="D101">
        <f>KURSY!D102</f>
        <v>2.9499</v>
      </c>
      <c r="E101">
        <f>KURSY!E102</f>
        <v>0.4889</v>
      </c>
      <c r="F101">
        <f>KURSY!F102</f>
        <v>3.0663</v>
      </c>
      <c r="G101">
        <f>KURSY!G102</f>
        <v>2.7574000000000001</v>
      </c>
      <c r="H101">
        <f>KURSY!H102</f>
        <v>2.8102999999999998</v>
      </c>
      <c r="I101">
        <f>KURSY!I102</f>
        <v>4.1279000000000003</v>
      </c>
      <c r="J101">
        <f>KURSY!J102</f>
        <v>1.3379000000000001</v>
      </c>
      <c r="K101">
        <f>KURSY!K102</f>
        <v>3.9864000000000002</v>
      </c>
      <c r="L101">
        <f>KURSY!L102</f>
        <v>5.8385999999999996</v>
      </c>
      <c r="M101">
        <f>KURSY!M102</f>
        <v>0.17030000000000001</v>
      </c>
      <c r="N101">
        <f>KURSY!N102</f>
        <v>3.0869</v>
      </c>
      <c r="O101">
        <f>KURSY!O102</f>
        <v>0.1507</v>
      </c>
      <c r="P101">
        <f>KURSY!P102</f>
        <v>0.55369999999999997</v>
      </c>
      <c r="Q101">
        <f>KURSY!Q102</f>
        <v>2.7957000000000001</v>
      </c>
      <c r="R101">
        <f>KURSY!R102</f>
        <v>0.49270000000000003</v>
      </c>
      <c r="S101">
        <f>KURSY!S102</f>
        <v>0.44869999999999999</v>
      </c>
      <c r="T101">
        <f>KURSY!T102</f>
        <v>0.54620000000000002</v>
      </c>
      <c r="U101">
        <f>KURSY!U102</f>
        <v>0.92589999999999995</v>
      </c>
      <c r="V101">
        <f>KURSY!V102</f>
        <v>2.1105</v>
      </c>
      <c r="W101">
        <f>KURSY!W102</f>
        <v>1.4408000000000001</v>
      </c>
      <c r="X101">
        <f>KURSY!X102</f>
        <v>0.97699999999999998</v>
      </c>
      <c r="Y101">
        <f>KURSY!Y102</f>
        <v>0.62039999999999995</v>
      </c>
      <c r="Z101">
        <f>KURSY!Z102</f>
        <v>8.48E-2</v>
      </c>
      <c r="AA101">
        <f>KURSY!AA102</f>
        <v>0.24790000000000001</v>
      </c>
      <c r="AB101">
        <f>KURSY!AB102</f>
        <v>0.31580000000000003</v>
      </c>
      <c r="AC101">
        <f>KURSY!AC102</f>
        <v>1.2231000000000001</v>
      </c>
      <c r="AD101">
        <f>KURSY!AD102</f>
        <v>1.0395000000000001</v>
      </c>
      <c r="AE101">
        <f>KURSY!AE102</f>
        <v>7.51E-2</v>
      </c>
      <c r="AF101">
        <f>KURSY!AF102</f>
        <v>2.8536999999999999</v>
      </c>
      <c r="AG101">
        <f>KURSY!AG102</f>
        <v>5.9329999999999998</v>
      </c>
      <c r="AH101">
        <f>KURSY!AH102</f>
        <v>0.34250000000000003</v>
      </c>
      <c r="AI101">
        <f>KURSY!AI102</f>
        <v>0.61050000000000004</v>
      </c>
    </row>
    <row r="102" spans="2:35">
      <c r="B102">
        <f>KURSY!B103</f>
        <v>0.1123</v>
      </c>
      <c r="C102">
        <f>KURSY!C103</f>
        <v>3.7906</v>
      </c>
      <c r="D102">
        <f>KURSY!D103</f>
        <v>2.9363000000000001</v>
      </c>
      <c r="E102">
        <f>KURSY!E103</f>
        <v>0.48909999999999998</v>
      </c>
      <c r="F102">
        <f>KURSY!F103</f>
        <v>3.0522999999999998</v>
      </c>
      <c r="G102">
        <f>KURSY!G103</f>
        <v>2.7473999999999998</v>
      </c>
      <c r="H102">
        <f>KURSY!H103</f>
        <v>2.8130999999999999</v>
      </c>
      <c r="I102">
        <f>KURSY!I103</f>
        <v>4.1405000000000003</v>
      </c>
      <c r="J102">
        <f>KURSY!J103</f>
        <v>1.3389</v>
      </c>
      <c r="K102">
        <f>KURSY!K103</f>
        <v>4.0014000000000003</v>
      </c>
      <c r="L102">
        <f>KURSY!L103</f>
        <v>5.8407</v>
      </c>
      <c r="M102">
        <f>KURSY!M103</f>
        <v>0.1704</v>
      </c>
      <c r="N102">
        <f>KURSY!N103</f>
        <v>3.0811999999999999</v>
      </c>
      <c r="O102">
        <f>KURSY!O103</f>
        <v>0.15090000000000001</v>
      </c>
      <c r="P102">
        <f>KURSY!P103</f>
        <v>0.5554</v>
      </c>
      <c r="Q102">
        <f>KURSY!Q103</f>
        <v>2.8043</v>
      </c>
      <c r="R102">
        <f>KURSY!R103</f>
        <v>0.49070000000000003</v>
      </c>
      <c r="S102">
        <f>KURSY!S103</f>
        <v>0.44740000000000002</v>
      </c>
      <c r="T102">
        <f>KURSY!T103</f>
        <v>0.54659999999999997</v>
      </c>
      <c r="U102">
        <f>KURSY!U103</f>
        <v>0.93179999999999996</v>
      </c>
      <c r="V102">
        <f>KURSY!V103</f>
        <v>2.117</v>
      </c>
      <c r="W102">
        <f>KURSY!W103</f>
        <v>1.4376</v>
      </c>
      <c r="X102">
        <f>KURSY!X103</f>
        <v>0.98029999999999995</v>
      </c>
      <c r="Y102">
        <f>KURSY!Y103</f>
        <v>0.61819999999999997</v>
      </c>
      <c r="Z102">
        <f>KURSY!Z103</f>
        <v>8.48E-2</v>
      </c>
      <c r="AA102">
        <f>KURSY!AA103</f>
        <v>0.24840000000000001</v>
      </c>
      <c r="AB102">
        <f>KURSY!AB103</f>
        <v>0.31469999999999998</v>
      </c>
      <c r="AC102">
        <f>KURSY!AC103</f>
        <v>1.2028000000000001</v>
      </c>
      <c r="AD102">
        <f>KURSY!AD103</f>
        <v>1.0430999999999999</v>
      </c>
      <c r="AE102">
        <f>KURSY!AE103</f>
        <v>7.3999999999999996E-2</v>
      </c>
      <c r="AF102">
        <f>KURSY!AF103</f>
        <v>2.8782999999999999</v>
      </c>
      <c r="AG102">
        <f>KURSY!AG103</f>
        <v>5.9302000000000001</v>
      </c>
      <c r="AH102">
        <f>KURSY!AH103</f>
        <v>0.34320000000000001</v>
      </c>
      <c r="AI102">
        <f>KURSY!AI103</f>
        <v>0.61160000000000003</v>
      </c>
    </row>
    <row r="103" spans="2:35">
      <c r="B103">
        <f>KURSY!B104</f>
        <v>0.11219999999999999</v>
      </c>
      <c r="C103">
        <f>KURSY!C104</f>
        <v>3.7858000000000001</v>
      </c>
      <c r="D103">
        <f>KURSY!D104</f>
        <v>2.9062999999999999</v>
      </c>
      <c r="E103">
        <f>KURSY!E104</f>
        <v>0.48830000000000001</v>
      </c>
      <c r="F103">
        <f>KURSY!F104</f>
        <v>3.0352000000000001</v>
      </c>
      <c r="G103">
        <f>KURSY!G104</f>
        <v>2.7412999999999998</v>
      </c>
      <c r="H103">
        <f>KURSY!H104</f>
        <v>2.8060999999999998</v>
      </c>
      <c r="I103">
        <f>KURSY!I104</f>
        <v>4.1418999999999997</v>
      </c>
      <c r="J103">
        <f>KURSY!J104</f>
        <v>1.3394999999999999</v>
      </c>
      <c r="K103">
        <f>KURSY!K104</f>
        <v>4.0014000000000003</v>
      </c>
      <c r="L103">
        <f>KURSY!L104</f>
        <v>5.8059000000000003</v>
      </c>
      <c r="M103">
        <f>KURSY!M104</f>
        <v>0.1701</v>
      </c>
      <c r="N103">
        <f>KURSY!N104</f>
        <v>3.0558999999999998</v>
      </c>
      <c r="O103">
        <f>KURSY!O104</f>
        <v>0.15090000000000001</v>
      </c>
      <c r="P103">
        <f>KURSY!P104</f>
        <v>0.5554</v>
      </c>
      <c r="Q103">
        <f>KURSY!Q104</f>
        <v>2.8043</v>
      </c>
      <c r="R103">
        <f>KURSY!R104</f>
        <v>0.48820000000000002</v>
      </c>
      <c r="S103">
        <f>KURSY!S104</f>
        <v>0.4476</v>
      </c>
      <c r="T103">
        <f>KURSY!T104</f>
        <v>0.54579999999999995</v>
      </c>
      <c r="U103">
        <f>KURSY!U104</f>
        <v>0.93169999999999997</v>
      </c>
      <c r="V103">
        <f>KURSY!V104</f>
        <v>2.1177000000000001</v>
      </c>
      <c r="W103">
        <f>KURSY!W104</f>
        <v>1.4247000000000001</v>
      </c>
      <c r="X103">
        <f>KURSY!X104</f>
        <v>0.97729999999999995</v>
      </c>
      <c r="Y103">
        <f>KURSY!Y104</f>
        <v>0.61539999999999995</v>
      </c>
      <c r="Z103">
        <f>KURSY!Z104</f>
        <v>8.4900000000000003E-2</v>
      </c>
      <c r="AA103">
        <f>KURSY!AA104</f>
        <v>0.2475</v>
      </c>
      <c r="AB103">
        <f>KURSY!AB104</f>
        <v>0.31409999999999999</v>
      </c>
      <c r="AC103">
        <f>KURSY!AC104</f>
        <v>1.2047000000000001</v>
      </c>
      <c r="AD103">
        <f>KURSY!AD104</f>
        <v>1.0391999999999999</v>
      </c>
      <c r="AE103">
        <f>KURSY!AE104</f>
        <v>7.2400000000000006E-2</v>
      </c>
      <c r="AF103">
        <f>KURSY!AF104</f>
        <v>2.8833000000000002</v>
      </c>
      <c r="AG103">
        <f>KURSY!AG104</f>
        <v>5.9314</v>
      </c>
      <c r="AH103">
        <f>KURSY!AH104</f>
        <v>0.34239999999999998</v>
      </c>
      <c r="AI103">
        <f>KURSY!AI104</f>
        <v>0.61129999999999995</v>
      </c>
    </row>
    <row r="104" spans="2:35">
      <c r="B104">
        <f>KURSY!B105</f>
        <v>0.1119</v>
      </c>
      <c r="C104">
        <f>KURSY!C105</f>
        <v>3.7671000000000001</v>
      </c>
      <c r="D104">
        <f>KURSY!D105</f>
        <v>2.8845000000000001</v>
      </c>
      <c r="E104">
        <f>KURSY!E105</f>
        <v>0.48620000000000002</v>
      </c>
      <c r="F104">
        <f>KURSY!F105</f>
        <v>3.0287999999999999</v>
      </c>
      <c r="G104">
        <f>KURSY!G105</f>
        <v>2.6812999999999998</v>
      </c>
      <c r="H104">
        <f>KURSY!H105</f>
        <v>2.7951999999999999</v>
      </c>
      <c r="I104">
        <f>KURSY!I105</f>
        <v>4.1300999999999997</v>
      </c>
      <c r="J104">
        <f>KURSY!J105</f>
        <v>1.3351</v>
      </c>
      <c r="K104">
        <f>KURSY!K105</f>
        <v>3.9910000000000001</v>
      </c>
      <c r="L104">
        <f>KURSY!L105</f>
        <v>5.7590000000000003</v>
      </c>
      <c r="M104">
        <f>KURSY!M105</f>
        <v>0.17860000000000001</v>
      </c>
      <c r="N104">
        <f>KURSY!N105</f>
        <v>3.0436999999999999</v>
      </c>
      <c r="O104">
        <f>KURSY!O105</f>
        <v>0.15060000000000001</v>
      </c>
      <c r="P104">
        <f>KURSY!P105</f>
        <v>0.55359999999999998</v>
      </c>
      <c r="Q104">
        <f>KURSY!Q105</f>
        <v>2.8001</v>
      </c>
      <c r="R104">
        <f>KURSY!R105</f>
        <v>0.48520000000000002</v>
      </c>
      <c r="S104">
        <f>KURSY!S105</f>
        <v>0.44369999999999998</v>
      </c>
      <c r="T104">
        <f>KURSY!T105</f>
        <v>0.54530000000000001</v>
      </c>
      <c r="U104">
        <f>KURSY!U105</f>
        <v>0.92969999999999997</v>
      </c>
      <c r="V104">
        <f>KURSY!V105</f>
        <v>2.1116999999999999</v>
      </c>
      <c r="W104">
        <f>KURSY!W105</f>
        <v>1.4144000000000001</v>
      </c>
      <c r="X104">
        <f>KURSY!X105</f>
        <v>0.97370000000000001</v>
      </c>
      <c r="Y104">
        <f>KURSY!Y105</f>
        <v>0.61170000000000002</v>
      </c>
      <c r="Z104">
        <f>KURSY!Z105</f>
        <v>8.4599999999999995E-2</v>
      </c>
      <c r="AA104">
        <f>KURSY!AA105</f>
        <v>0.2457</v>
      </c>
      <c r="AB104">
        <f>KURSY!AB105</f>
        <v>0.31009999999999999</v>
      </c>
      <c r="AC104">
        <f>KURSY!AC105</f>
        <v>1.1926000000000001</v>
      </c>
      <c r="AD104">
        <f>KURSY!AD105</f>
        <v>1.0342</v>
      </c>
      <c r="AE104">
        <f>KURSY!AE105</f>
        <v>7.1599999999999997E-2</v>
      </c>
      <c r="AF104">
        <f>KURSY!AF105</f>
        <v>2.8731</v>
      </c>
      <c r="AG104">
        <f>KURSY!AG105</f>
        <v>5.9065000000000003</v>
      </c>
      <c r="AH104">
        <f>KURSY!AH105</f>
        <v>0.33989999999999998</v>
      </c>
      <c r="AI104">
        <f>KURSY!AI105</f>
        <v>0.6079</v>
      </c>
    </row>
    <row r="105" spans="2:35">
      <c r="B105">
        <f>KURSY!B106</f>
        <v>0.1124</v>
      </c>
      <c r="C105">
        <f>KURSY!C106</f>
        <v>3.7850000000000001</v>
      </c>
      <c r="D105">
        <f>KURSY!D106</f>
        <v>2.8948999999999998</v>
      </c>
      <c r="E105">
        <f>KURSY!E106</f>
        <v>0.48820000000000002</v>
      </c>
      <c r="F105">
        <f>KURSY!F106</f>
        <v>3.032</v>
      </c>
      <c r="G105">
        <f>KURSY!G106</f>
        <v>2.6911999999999998</v>
      </c>
      <c r="H105">
        <f>KURSY!H106</f>
        <v>2.8010000000000002</v>
      </c>
      <c r="I105">
        <f>KURSY!I106</f>
        <v>4.1260000000000003</v>
      </c>
      <c r="J105">
        <f>KURSY!J106</f>
        <v>1.3323</v>
      </c>
      <c r="K105">
        <f>KURSY!K106</f>
        <v>3.9984000000000002</v>
      </c>
      <c r="L105">
        <f>KURSY!L106</f>
        <v>5.7657999999999996</v>
      </c>
      <c r="M105">
        <f>KURSY!M106</f>
        <v>0.17829999999999999</v>
      </c>
      <c r="N105">
        <f>KURSY!N106</f>
        <v>3.0520999999999998</v>
      </c>
      <c r="O105">
        <f>KURSY!O106</f>
        <v>0.15049999999999999</v>
      </c>
      <c r="P105">
        <f>KURSY!P106</f>
        <v>0.55320000000000003</v>
      </c>
      <c r="Q105">
        <f>KURSY!Q106</f>
        <v>2.7991999999999999</v>
      </c>
      <c r="R105">
        <f>KURSY!R106</f>
        <v>0.48110000000000003</v>
      </c>
      <c r="S105">
        <f>KURSY!S106</f>
        <v>0.44119999999999998</v>
      </c>
      <c r="T105">
        <f>KURSY!T106</f>
        <v>0.54530000000000001</v>
      </c>
      <c r="U105">
        <f>KURSY!U106</f>
        <v>0.92779999999999996</v>
      </c>
      <c r="V105">
        <f>KURSY!V106</f>
        <v>2.1095999999999999</v>
      </c>
      <c r="W105">
        <f>KURSY!W106</f>
        <v>1.4115</v>
      </c>
      <c r="X105">
        <f>KURSY!X106</f>
        <v>0.9768</v>
      </c>
      <c r="Y105">
        <f>KURSY!Y106</f>
        <v>0.61240000000000006</v>
      </c>
      <c r="Z105">
        <f>KURSY!Z106</f>
        <v>8.5000000000000006E-2</v>
      </c>
      <c r="AA105">
        <f>KURSY!AA106</f>
        <v>0.24560000000000001</v>
      </c>
      <c r="AB105">
        <f>KURSY!AB106</f>
        <v>0.30859999999999999</v>
      </c>
      <c r="AC105">
        <f>KURSY!AC106</f>
        <v>1.1915</v>
      </c>
      <c r="AD105">
        <f>KURSY!AD106</f>
        <v>1.0330999999999999</v>
      </c>
      <c r="AE105">
        <f>KURSY!AE106</f>
        <v>7.1300000000000002E-2</v>
      </c>
      <c r="AF105">
        <f>KURSY!AF106</f>
        <v>2.8376999999999999</v>
      </c>
      <c r="AG105">
        <f>KURSY!AG106</f>
        <v>5.95</v>
      </c>
      <c r="AH105">
        <f>KURSY!AH106</f>
        <v>0.34029999999999999</v>
      </c>
      <c r="AI105">
        <f>KURSY!AI106</f>
        <v>0.60980000000000001</v>
      </c>
    </row>
    <row r="106" spans="2:35">
      <c r="B106">
        <f>KURSY!B107</f>
        <v>0.1115</v>
      </c>
      <c r="C106">
        <f>KURSY!C107</f>
        <v>3.7675999999999998</v>
      </c>
      <c r="D106">
        <f>KURSY!D107</f>
        <v>2.8957999999999999</v>
      </c>
      <c r="E106">
        <f>KURSY!E107</f>
        <v>0.48570000000000002</v>
      </c>
      <c r="F106">
        <f>KURSY!F107</f>
        <v>3.0106000000000002</v>
      </c>
      <c r="G106">
        <f>KURSY!G107</f>
        <v>2.6760999999999999</v>
      </c>
      <c r="H106">
        <f>KURSY!H107</f>
        <v>2.7772999999999999</v>
      </c>
      <c r="I106">
        <f>KURSY!I107</f>
        <v>4.1374000000000004</v>
      </c>
      <c r="J106">
        <f>KURSY!J107</f>
        <v>1.3372999999999999</v>
      </c>
      <c r="K106">
        <f>KURSY!K107</f>
        <v>4.0019</v>
      </c>
      <c r="L106">
        <f>KURSY!L107</f>
        <v>5.7439999999999998</v>
      </c>
      <c r="M106">
        <f>KURSY!M107</f>
        <v>0.1794</v>
      </c>
      <c r="N106">
        <f>KURSY!N107</f>
        <v>3.0249000000000001</v>
      </c>
      <c r="O106">
        <f>KURSY!O107</f>
        <v>0.15090000000000001</v>
      </c>
      <c r="P106">
        <f>KURSY!P107</f>
        <v>0.55469999999999997</v>
      </c>
      <c r="Q106">
        <f>KURSY!Q107</f>
        <v>2.8031000000000001</v>
      </c>
      <c r="R106">
        <f>KURSY!R107</f>
        <v>0.47670000000000001</v>
      </c>
      <c r="S106">
        <f>KURSY!S107</f>
        <v>0.44080000000000003</v>
      </c>
      <c r="T106">
        <f>KURSY!T107</f>
        <v>0.54559999999999997</v>
      </c>
      <c r="U106">
        <f>KURSY!U107</f>
        <v>0.93110000000000004</v>
      </c>
      <c r="V106">
        <f>KURSY!V107</f>
        <v>2.1154000000000002</v>
      </c>
      <c r="W106">
        <f>KURSY!W107</f>
        <v>1.4047000000000001</v>
      </c>
      <c r="X106">
        <f>KURSY!X107</f>
        <v>0.97470000000000001</v>
      </c>
      <c r="Y106">
        <f>KURSY!Y107</f>
        <v>0.60350000000000004</v>
      </c>
      <c r="Z106">
        <f>KURSY!Z107</f>
        <v>8.43E-2</v>
      </c>
      <c r="AA106">
        <f>KURSY!AA107</f>
        <v>0.24329999999999999</v>
      </c>
      <c r="AB106">
        <f>KURSY!AB107</f>
        <v>0.30630000000000002</v>
      </c>
      <c r="AC106">
        <f>KURSY!AC107</f>
        <v>1.1906000000000001</v>
      </c>
      <c r="AD106">
        <f>KURSY!AD107</f>
        <v>1.036</v>
      </c>
      <c r="AE106">
        <f>KURSY!AE107</f>
        <v>7.0699999999999999E-2</v>
      </c>
      <c r="AF106">
        <f>KURSY!AF107</f>
        <v>2.8641999999999999</v>
      </c>
      <c r="AG106">
        <f>KURSY!AG107</f>
        <v>5.9</v>
      </c>
      <c r="AH106">
        <f>KURSY!AH107</f>
        <v>0.33850000000000002</v>
      </c>
      <c r="AI106">
        <f>KURSY!AI107</f>
        <v>0.6089</v>
      </c>
    </row>
    <row r="107" spans="2:35">
      <c r="B107">
        <f>KURSY!B108</f>
        <v>0.11020000000000001</v>
      </c>
      <c r="C107">
        <f>KURSY!C108</f>
        <v>3.7107999999999999</v>
      </c>
      <c r="D107">
        <f>KURSY!D108</f>
        <v>2.8845999999999998</v>
      </c>
      <c r="E107">
        <f>KURSY!E108</f>
        <v>0.47860000000000003</v>
      </c>
      <c r="F107">
        <f>KURSY!F108</f>
        <v>2.9845999999999999</v>
      </c>
      <c r="G107">
        <f>KURSY!G108</f>
        <v>2.6516999999999999</v>
      </c>
      <c r="H107">
        <f>KURSY!H108</f>
        <v>2.7534999999999998</v>
      </c>
      <c r="I107">
        <f>KURSY!I108</f>
        <v>4.1307</v>
      </c>
      <c r="J107">
        <f>KURSY!J108</f>
        <v>1.3242</v>
      </c>
      <c r="K107">
        <f>KURSY!K108</f>
        <v>3.9689999999999999</v>
      </c>
      <c r="L107">
        <f>KURSY!L108</f>
        <v>5.6681999999999997</v>
      </c>
      <c r="M107">
        <f>KURSY!M108</f>
        <v>0.17649999999999999</v>
      </c>
      <c r="N107">
        <f>KURSY!N108</f>
        <v>2.9843999999999999</v>
      </c>
      <c r="O107">
        <f>KURSY!O108</f>
        <v>0.15029999999999999</v>
      </c>
      <c r="P107">
        <f>KURSY!P108</f>
        <v>0.55379999999999996</v>
      </c>
      <c r="Q107">
        <f>KURSY!Q108</f>
        <v>2.7967</v>
      </c>
      <c r="R107">
        <f>KURSY!R108</f>
        <v>0.47539999999999999</v>
      </c>
      <c r="S107">
        <f>KURSY!S108</f>
        <v>0.44</v>
      </c>
      <c r="T107">
        <f>KURSY!T108</f>
        <v>0.54600000000000004</v>
      </c>
      <c r="U107">
        <f>KURSY!U108</f>
        <v>0.93089999999999995</v>
      </c>
      <c r="V107">
        <f>KURSY!V108</f>
        <v>2.1120000000000001</v>
      </c>
      <c r="W107">
        <f>KURSY!W108</f>
        <v>1.3815</v>
      </c>
      <c r="X107">
        <f>KURSY!X108</f>
        <v>0.96350000000000002</v>
      </c>
      <c r="Y107">
        <f>KURSY!Y108</f>
        <v>0.59609999999999996</v>
      </c>
      <c r="Z107">
        <f>KURSY!Z108</f>
        <v>8.2799999999999999E-2</v>
      </c>
      <c r="AA107">
        <f>KURSY!AA108</f>
        <v>0.24</v>
      </c>
      <c r="AB107">
        <f>KURSY!AB108</f>
        <v>0.30270000000000002</v>
      </c>
      <c r="AC107">
        <f>KURSY!AC108</f>
        <v>1.1838</v>
      </c>
      <c r="AD107">
        <f>KURSY!AD108</f>
        <v>1.0065999999999999</v>
      </c>
      <c r="AE107">
        <f>KURSY!AE108</f>
        <v>6.9800000000000001E-2</v>
      </c>
      <c r="AF107">
        <f>KURSY!AF108</f>
        <v>2.8005</v>
      </c>
      <c r="AG107">
        <f>KURSY!AG108</f>
        <v>5.7953999999999999</v>
      </c>
      <c r="AH107">
        <f>KURSY!AH108</f>
        <v>0.33510000000000001</v>
      </c>
      <c r="AI107">
        <f>KURSY!AI108</f>
        <v>0.59819999999999995</v>
      </c>
    </row>
    <row r="108" spans="2:35">
      <c r="B108">
        <f>KURSY!B109</f>
        <v>0.1096</v>
      </c>
      <c r="C108">
        <f>KURSY!C109</f>
        <v>3.6949000000000001</v>
      </c>
      <c r="D108">
        <f>KURSY!D109</f>
        <v>2.8420999999999998</v>
      </c>
      <c r="E108">
        <f>KURSY!E109</f>
        <v>0.47649999999999998</v>
      </c>
      <c r="F108">
        <f>KURSY!F109</f>
        <v>2.9497</v>
      </c>
      <c r="G108">
        <f>KURSY!G109</f>
        <v>2.6337000000000002</v>
      </c>
      <c r="H108">
        <f>KURSY!H109</f>
        <v>2.7408999999999999</v>
      </c>
      <c r="I108">
        <f>KURSY!I109</f>
        <v>4.16</v>
      </c>
      <c r="J108">
        <f>KURSY!J109</f>
        <v>1.335</v>
      </c>
      <c r="K108">
        <f>KURSY!K109</f>
        <v>3.9619</v>
      </c>
      <c r="L108">
        <f>KURSY!L109</f>
        <v>5.6544999999999996</v>
      </c>
      <c r="M108">
        <f>KURSY!M109</f>
        <v>0.17599999999999999</v>
      </c>
      <c r="N108">
        <f>KURSY!N109</f>
        <v>2.9615</v>
      </c>
      <c r="O108">
        <f>KURSY!O109</f>
        <v>0.15179999999999999</v>
      </c>
      <c r="P108">
        <f>KURSY!P109</f>
        <v>0.55759999999999998</v>
      </c>
      <c r="Q108">
        <f>KURSY!Q109</f>
        <v>2.8012999999999999</v>
      </c>
      <c r="R108">
        <f>KURSY!R109</f>
        <v>0.47070000000000001</v>
      </c>
      <c r="S108">
        <f>KURSY!S109</f>
        <v>0.44369999999999998</v>
      </c>
      <c r="T108">
        <f>KURSY!T109</f>
        <v>0.55030000000000001</v>
      </c>
      <c r="U108">
        <f>KURSY!U109</f>
        <v>0.93659999999999999</v>
      </c>
      <c r="V108">
        <f>KURSY!V109</f>
        <v>2.1269999999999998</v>
      </c>
      <c r="W108">
        <f>KURSY!W109</f>
        <v>1.3866000000000001</v>
      </c>
      <c r="X108">
        <f>KURSY!X109</f>
        <v>0.96130000000000004</v>
      </c>
      <c r="Y108">
        <f>KURSY!Y109</f>
        <v>0.58760000000000001</v>
      </c>
      <c r="Z108">
        <f>KURSY!Z109</f>
        <v>8.2299999999999998E-2</v>
      </c>
      <c r="AA108">
        <f>KURSY!AA109</f>
        <v>0.23719999999999999</v>
      </c>
      <c r="AB108">
        <f>KURSY!AB109</f>
        <v>0.29720000000000002</v>
      </c>
      <c r="AC108">
        <f>KURSY!AC109</f>
        <v>1.1759999999999999</v>
      </c>
      <c r="AD108">
        <f>KURSY!AD109</f>
        <v>0.99270000000000003</v>
      </c>
      <c r="AE108">
        <f>KURSY!AE109</f>
        <v>6.5799999999999997E-2</v>
      </c>
      <c r="AF108">
        <f>KURSY!AF109</f>
        <v>2.778</v>
      </c>
      <c r="AG108">
        <f>KURSY!AG109</f>
        <v>5.7858000000000001</v>
      </c>
      <c r="AH108">
        <f>KURSY!AH109</f>
        <v>0.33200000000000002</v>
      </c>
      <c r="AI108">
        <f>KURSY!AI109</f>
        <v>0.59540000000000004</v>
      </c>
    </row>
    <row r="109" spans="2:35">
      <c r="B109">
        <f>KURSY!B110</f>
        <v>0.1104</v>
      </c>
      <c r="C109">
        <f>KURSY!C110</f>
        <v>3.7381000000000002</v>
      </c>
      <c r="D109">
        <f>KURSY!D110</f>
        <v>2.8530000000000002</v>
      </c>
      <c r="E109">
        <f>KURSY!E110</f>
        <v>0.48209999999999997</v>
      </c>
      <c r="F109">
        <f>KURSY!F110</f>
        <v>3.0026000000000002</v>
      </c>
      <c r="G109">
        <f>KURSY!G110</f>
        <v>2.6375999999999999</v>
      </c>
      <c r="H109">
        <f>KURSY!H110</f>
        <v>2.7433000000000001</v>
      </c>
      <c r="I109">
        <f>KURSY!I110</f>
        <v>4.1558999999999999</v>
      </c>
      <c r="J109">
        <f>KURSY!J110</f>
        <v>1.3247</v>
      </c>
      <c r="K109">
        <f>KURSY!K110</f>
        <v>3.9750000000000001</v>
      </c>
      <c r="L109">
        <f>KURSY!L110</f>
        <v>5.6914999999999996</v>
      </c>
      <c r="M109">
        <f>KURSY!M110</f>
        <v>0.17710000000000001</v>
      </c>
      <c r="N109">
        <f>KURSY!N110</f>
        <v>2.9807999999999999</v>
      </c>
      <c r="O109">
        <f>KURSY!O110</f>
        <v>0.1515</v>
      </c>
      <c r="P109">
        <f>KURSY!P110</f>
        <v>0.55710000000000004</v>
      </c>
      <c r="Q109">
        <f>KURSY!Q110</f>
        <v>2.8014000000000001</v>
      </c>
      <c r="R109">
        <f>KURSY!R110</f>
        <v>0.47020000000000001</v>
      </c>
      <c r="S109">
        <f>KURSY!S110</f>
        <v>0.44450000000000001</v>
      </c>
      <c r="T109">
        <f>KURSY!T110</f>
        <v>0.55030000000000001</v>
      </c>
      <c r="U109">
        <f>KURSY!U110</f>
        <v>0.93189999999999995</v>
      </c>
      <c r="V109">
        <f>KURSY!V110</f>
        <v>2.1248999999999998</v>
      </c>
      <c r="W109">
        <f>KURSY!W110</f>
        <v>1.3447</v>
      </c>
      <c r="X109">
        <f>KURSY!X110</f>
        <v>0.96460000000000001</v>
      </c>
      <c r="Y109">
        <f>KURSY!Y110</f>
        <v>0.58720000000000006</v>
      </c>
      <c r="Z109">
        <f>KURSY!Z110</f>
        <v>8.2799999999999999E-2</v>
      </c>
      <c r="AA109">
        <f>KURSY!AA110</f>
        <v>0.23769999999999999</v>
      </c>
      <c r="AB109">
        <f>KURSY!AB110</f>
        <v>0.29670000000000002</v>
      </c>
      <c r="AC109">
        <f>KURSY!AC110</f>
        <v>1.1891</v>
      </c>
      <c r="AD109">
        <f>KURSY!AD110</f>
        <v>1.0001</v>
      </c>
      <c r="AE109">
        <f>KURSY!AE110</f>
        <v>6.6500000000000004E-2</v>
      </c>
      <c r="AF109">
        <f>KURSY!AF110</f>
        <v>2.7751999999999999</v>
      </c>
      <c r="AG109">
        <f>KURSY!AG110</f>
        <v>5.8239000000000001</v>
      </c>
      <c r="AH109">
        <f>KURSY!AH110</f>
        <v>0.33289999999999997</v>
      </c>
      <c r="AI109">
        <f>KURSY!AI110</f>
        <v>0.60109999999999997</v>
      </c>
    </row>
    <row r="110" spans="2:35">
      <c r="B110">
        <f>KURSY!B111</f>
        <v>0.1095</v>
      </c>
      <c r="C110">
        <f>KURSY!C111</f>
        <v>3.6974999999999998</v>
      </c>
      <c r="D110">
        <f>KURSY!D111</f>
        <v>2.8353000000000002</v>
      </c>
      <c r="E110">
        <f>KURSY!E111</f>
        <v>0.47689999999999999</v>
      </c>
      <c r="F110">
        <f>KURSY!F111</f>
        <v>2.9794999999999998</v>
      </c>
      <c r="G110">
        <f>KURSY!G111</f>
        <v>2.6284000000000001</v>
      </c>
      <c r="H110">
        <f>KURSY!H111</f>
        <v>2.7305000000000001</v>
      </c>
      <c r="I110">
        <f>KURSY!I111</f>
        <v>4.1704999999999997</v>
      </c>
      <c r="J110">
        <f>KURSY!J111</f>
        <v>1.3337000000000001</v>
      </c>
      <c r="K110">
        <f>KURSY!K111</f>
        <v>3.9860000000000002</v>
      </c>
      <c r="L110">
        <f>KURSY!L111</f>
        <v>5.6517999999999997</v>
      </c>
      <c r="M110">
        <f>KURSY!M111</f>
        <v>0.17480000000000001</v>
      </c>
      <c r="N110">
        <f>KURSY!N111</f>
        <v>2.9741</v>
      </c>
      <c r="O110">
        <f>KURSY!O111</f>
        <v>0.15240000000000001</v>
      </c>
      <c r="P110">
        <f>KURSY!P111</f>
        <v>0.55910000000000004</v>
      </c>
      <c r="Q110">
        <f>KURSY!Q111</f>
        <v>2.7961999999999998</v>
      </c>
      <c r="R110">
        <f>KURSY!R111</f>
        <v>0.4708</v>
      </c>
      <c r="S110">
        <f>KURSY!S111</f>
        <v>0.44540000000000002</v>
      </c>
      <c r="T110">
        <f>KURSY!T111</f>
        <v>0.55200000000000005</v>
      </c>
      <c r="U110">
        <f>KURSY!U111</f>
        <v>0.93320000000000003</v>
      </c>
      <c r="V110">
        <f>KURSY!V111</f>
        <v>2.1322999999999999</v>
      </c>
      <c r="W110">
        <f>KURSY!W111</f>
        <v>1.3419000000000001</v>
      </c>
      <c r="X110">
        <f>KURSY!X111</f>
        <v>0.96360000000000001</v>
      </c>
      <c r="Y110">
        <f>KURSY!Y111</f>
        <v>0.58579999999999999</v>
      </c>
      <c r="Z110">
        <f>KURSY!Z111</f>
        <v>8.2100000000000006E-2</v>
      </c>
      <c r="AA110">
        <f>KURSY!AA111</f>
        <v>0.23630000000000001</v>
      </c>
      <c r="AB110">
        <f>KURSY!AB111</f>
        <v>0.29549999999999998</v>
      </c>
      <c r="AC110">
        <f>KURSY!AC111</f>
        <v>1.1851</v>
      </c>
      <c r="AD110">
        <f>KURSY!AD111</f>
        <v>0.98499999999999999</v>
      </c>
      <c r="AE110">
        <f>KURSY!AE111</f>
        <v>6.6000000000000003E-2</v>
      </c>
      <c r="AF110">
        <f>KURSY!AF111</f>
        <v>2.7738999999999998</v>
      </c>
      <c r="AG110">
        <f>KURSY!AG111</f>
        <v>5.7819000000000003</v>
      </c>
      <c r="AH110">
        <f>KURSY!AH111</f>
        <v>0.3301</v>
      </c>
      <c r="AI110">
        <f>KURSY!AI111</f>
        <v>0.59499999999999997</v>
      </c>
    </row>
    <row r="111" spans="2:35">
      <c r="B111">
        <f>KURSY!B112</f>
        <v>0.10920000000000001</v>
      </c>
      <c r="C111">
        <f>KURSY!C112</f>
        <v>3.6760000000000002</v>
      </c>
      <c r="D111">
        <f>KURSY!D112</f>
        <v>2.8534999999999999</v>
      </c>
      <c r="E111">
        <f>KURSY!E112</f>
        <v>0.47410000000000002</v>
      </c>
      <c r="F111">
        <f>KURSY!F112</f>
        <v>3.0030999999999999</v>
      </c>
      <c r="G111">
        <f>KURSY!G112</f>
        <v>2.6436000000000002</v>
      </c>
      <c r="H111">
        <f>KURSY!H112</f>
        <v>2.7360000000000002</v>
      </c>
      <c r="I111">
        <f>KURSY!I112</f>
        <v>4.1601999999999997</v>
      </c>
      <c r="J111">
        <f>KURSY!J112</f>
        <v>1.3295999999999999</v>
      </c>
      <c r="K111">
        <f>KURSY!K112</f>
        <v>3.9655</v>
      </c>
      <c r="L111">
        <f>KURSY!L112</f>
        <v>5.6748000000000003</v>
      </c>
      <c r="M111">
        <f>KURSY!M112</f>
        <v>0.17380000000000001</v>
      </c>
      <c r="N111">
        <f>KURSY!N112</f>
        <v>2.9967000000000001</v>
      </c>
      <c r="O111">
        <f>KURSY!O112</f>
        <v>0.1522</v>
      </c>
      <c r="P111">
        <f>KURSY!P112</f>
        <v>0.55759999999999998</v>
      </c>
      <c r="Q111">
        <f>KURSY!Q112</f>
        <v>2.7911000000000001</v>
      </c>
      <c r="R111">
        <f>KURSY!R112</f>
        <v>0.47749999999999998</v>
      </c>
      <c r="S111">
        <f>KURSY!S112</f>
        <v>0.44450000000000001</v>
      </c>
      <c r="T111">
        <f>KURSY!T112</f>
        <v>0.55169999999999997</v>
      </c>
      <c r="U111">
        <f>KURSY!U112</f>
        <v>0.92900000000000005</v>
      </c>
      <c r="V111">
        <f>KURSY!V112</f>
        <v>2.1271</v>
      </c>
      <c r="W111">
        <f>KURSY!W112</f>
        <v>1.3429</v>
      </c>
      <c r="X111">
        <f>KURSY!X112</f>
        <v>0.96109999999999995</v>
      </c>
      <c r="Y111">
        <f>KURSY!Y112</f>
        <v>0.58830000000000005</v>
      </c>
      <c r="Z111">
        <f>KURSY!Z112</f>
        <v>8.1799999999999998E-2</v>
      </c>
      <c r="AA111">
        <f>KURSY!AA112</f>
        <v>0.23730000000000001</v>
      </c>
      <c r="AB111">
        <f>KURSY!AB112</f>
        <v>0.29749999999999999</v>
      </c>
      <c r="AC111">
        <f>KURSY!AC112</f>
        <v>1.1906000000000001</v>
      </c>
      <c r="AD111">
        <f>KURSY!AD112</f>
        <v>0.98450000000000004</v>
      </c>
      <c r="AE111">
        <f>KURSY!AE112</f>
        <v>6.7400000000000002E-2</v>
      </c>
      <c r="AF111">
        <f>KURSY!AF112</f>
        <v>2.7744</v>
      </c>
      <c r="AG111">
        <f>KURSY!AG112</f>
        <v>5.7617000000000003</v>
      </c>
      <c r="AH111">
        <f>KURSY!AH112</f>
        <v>0.33129999999999998</v>
      </c>
      <c r="AI111">
        <f>KURSY!AI112</f>
        <v>0.59150000000000003</v>
      </c>
    </row>
    <row r="112" spans="2:35">
      <c r="B112">
        <f>KURSY!B113</f>
        <v>0.10920000000000001</v>
      </c>
      <c r="C112">
        <f>KURSY!C113</f>
        <v>3.6817000000000002</v>
      </c>
      <c r="D112">
        <f>KURSY!D113</f>
        <v>2.8523000000000001</v>
      </c>
      <c r="E112">
        <f>KURSY!E113</f>
        <v>0.47489999999999999</v>
      </c>
      <c r="F112">
        <f>KURSY!F113</f>
        <v>2.992</v>
      </c>
      <c r="G112">
        <f>KURSY!G113</f>
        <v>2.5846</v>
      </c>
      <c r="H112">
        <f>KURSY!H113</f>
        <v>2.7336999999999998</v>
      </c>
      <c r="I112">
        <f>KURSY!I113</f>
        <v>4.1481000000000003</v>
      </c>
      <c r="J112">
        <f>KURSY!J113</f>
        <v>1.3263</v>
      </c>
      <c r="K112">
        <f>KURSY!K113</f>
        <v>3.9352</v>
      </c>
      <c r="L112">
        <f>KURSY!L113</f>
        <v>5.6936</v>
      </c>
      <c r="M112">
        <f>KURSY!M113</f>
        <v>0.1741</v>
      </c>
      <c r="N112">
        <f>KURSY!N113</f>
        <v>2.9801000000000002</v>
      </c>
      <c r="O112">
        <f>KURSY!O113</f>
        <v>0.1522</v>
      </c>
      <c r="P112">
        <f>KURSY!P113</f>
        <v>0.55600000000000005</v>
      </c>
      <c r="Q112">
        <f>KURSY!Q113</f>
        <v>2.7746</v>
      </c>
      <c r="R112">
        <f>KURSY!R113</f>
        <v>0.47310000000000002</v>
      </c>
      <c r="S112">
        <f>KURSY!S113</f>
        <v>0.44769999999999999</v>
      </c>
      <c r="T112">
        <f>KURSY!T113</f>
        <v>0.5494</v>
      </c>
      <c r="U112">
        <f>KURSY!U113</f>
        <v>0.92849999999999999</v>
      </c>
      <c r="V112">
        <f>KURSY!V113</f>
        <v>2.1208999999999998</v>
      </c>
      <c r="W112">
        <f>KURSY!W113</f>
        <v>1.3411999999999999</v>
      </c>
      <c r="X112">
        <f>KURSY!X113</f>
        <v>0.96179999999999999</v>
      </c>
      <c r="Y112">
        <f>KURSY!Y113</f>
        <v>0.58330000000000004</v>
      </c>
      <c r="Z112">
        <f>KURSY!Z113</f>
        <v>8.14E-2</v>
      </c>
      <c r="AA112">
        <f>KURSY!AA113</f>
        <v>0.2374</v>
      </c>
      <c r="AB112">
        <f>KURSY!AB113</f>
        <v>0.29649999999999999</v>
      </c>
      <c r="AC112">
        <f>KURSY!AC113</f>
        <v>1.181</v>
      </c>
      <c r="AD112">
        <f>KURSY!AD113</f>
        <v>0.98299999999999998</v>
      </c>
      <c r="AE112">
        <f>KURSY!AE113</f>
        <v>6.7599999999999993E-2</v>
      </c>
      <c r="AF112">
        <f>KURSY!AF113</f>
        <v>2.7526000000000002</v>
      </c>
      <c r="AG112">
        <f>KURSY!AG113</f>
        <v>5.7596999999999996</v>
      </c>
      <c r="AH112">
        <f>KURSY!AH113</f>
        <v>0.33110000000000001</v>
      </c>
      <c r="AI112">
        <f>KURSY!AI113</f>
        <v>0.59379999999999999</v>
      </c>
    </row>
    <row r="113" spans="2:35">
      <c r="B113">
        <f>KURSY!B114</f>
        <v>0.1099</v>
      </c>
      <c r="C113">
        <f>KURSY!C114</f>
        <v>3.7094</v>
      </c>
      <c r="D113">
        <f>KURSY!D114</f>
        <v>2.8515999999999999</v>
      </c>
      <c r="E113">
        <f>KURSY!E114</f>
        <v>0.47849999999999998</v>
      </c>
      <c r="F113">
        <f>KURSY!F114</f>
        <v>3.0097</v>
      </c>
      <c r="G113">
        <f>KURSY!G114</f>
        <v>2.5821999999999998</v>
      </c>
      <c r="H113">
        <f>KURSY!H114</f>
        <v>2.7456</v>
      </c>
      <c r="I113">
        <f>KURSY!I114</f>
        <v>4.1422999999999996</v>
      </c>
      <c r="J113">
        <f>KURSY!J114</f>
        <v>1.3291999999999999</v>
      </c>
      <c r="K113">
        <f>KURSY!K114</f>
        <v>3.9579</v>
      </c>
      <c r="L113">
        <f>KURSY!L114</f>
        <v>5.7431999999999999</v>
      </c>
      <c r="M113">
        <f>KURSY!M114</f>
        <v>0.1762</v>
      </c>
      <c r="N113">
        <f>KURSY!N114</f>
        <v>2.9975999999999998</v>
      </c>
      <c r="O113">
        <f>KURSY!O114</f>
        <v>0.1517</v>
      </c>
      <c r="P113">
        <f>KURSY!P114</f>
        <v>0.55520000000000003</v>
      </c>
      <c r="Q113">
        <f>KURSY!Q114</f>
        <v>2.7818999999999998</v>
      </c>
      <c r="R113">
        <f>KURSY!R114</f>
        <v>0.47460000000000002</v>
      </c>
      <c r="S113">
        <f>KURSY!S114</f>
        <v>0.44879999999999998</v>
      </c>
      <c r="T113">
        <f>KURSY!T114</f>
        <v>0.54759999999999998</v>
      </c>
      <c r="U113">
        <f>KURSY!U114</f>
        <v>0.92720000000000002</v>
      </c>
      <c r="V113">
        <f>KURSY!V114</f>
        <v>2.1179000000000001</v>
      </c>
      <c r="W113">
        <f>KURSY!W114</f>
        <v>1.3627</v>
      </c>
      <c r="X113">
        <f>KURSY!X114</f>
        <v>0.96430000000000005</v>
      </c>
      <c r="Y113">
        <f>KURSY!Y114</f>
        <v>0.58840000000000003</v>
      </c>
      <c r="Z113">
        <f>KURSY!Z114</f>
        <v>8.1799999999999998E-2</v>
      </c>
      <c r="AA113">
        <f>KURSY!AA114</f>
        <v>0.2407</v>
      </c>
      <c r="AB113">
        <f>KURSY!AB114</f>
        <v>0.29820000000000002</v>
      </c>
      <c r="AC113">
        <f>KURSY!AC114</f>
        <v>1.1973</v>
      </c>
      <c r="AD113">
        <f>KURSY!AD114</f>
        <v>0.98609999999999998</v>
      </c>
      <c r="AE113">
        <f>KURSY!AE114</f>
        <v>6.7299999999999999E-2</v>
      </c>
      <c r="AF113">
        <f>KURSY!AF114</f>
        <v>2.7614999999999998</v>
      </c>
      <c r="AG113">
        <f>KURSY!AG114</f>
        <v>5.7820999999999998</v>
      </c>
      <c r="AH113">
        <f>KURSY!AH114</f>
        <v>0.33189999999999997</v>
      </c>
      <c r="AI113">
        <f>KURSY!AI114</f>
        <v>0.59489999999999998</v>
      </c>
    </row>
    <row r="114" spans="2:35">
      <c r="B114">
        <f>KURSY!B115</f>
        <v>0.1095</v>
      </c>
      <c r="C114">
        <f>KURSY!C115</f>
        <v>3.6905000000000001</v>
      </c>
      <c r="D114">
        <f>KURSY!D115</f>
        <v>2.8485</v>
      </c>
      <c r="E114">
        <f>KURSY!E115</f>
        <v>0.47610000000000002</v>
      </c>
      <c r="F114">
        <f>KURSY!F115</f>
        <v>2.9914999999999998</v>
      </c>
      <c r="G114">
        <f>KURSY!G115</f>
        <v>2.5733000000000001</v>
      </c>
      <c r="H114">
        <f>KURSY!H115</f>
        <v>2.7389999999999999</v>
      </c>
      <c r="I114">
        <f>KURSY!I115</f>
        <v>4.1486000000000001</v>
      </c>
      <c r="J114">
        <f>KURSY!J115</f>
        <v>1.3261000000000001</v>
      </c>
      <c r="K114">
        <f>KURSY!K115</f>
        <v>3.9664999999999999</v>
      </c>
      <c r="L114">
        <f>KURSY!L115</f>
        <v>5.7305000000000001</v>
      </c>
      <c r="M114">
        <f>KURSY!M115</f>
        <v>0.1741</v>
      </c>
      <c r="N114">
        <f>KURSY!N115</f>
        <v>2.988</v>
      </c>
      <c r="O114">
        <f>KURSY!O115</f>
        <v>0.15190000000000001</v>
      </c>
      <c r="P114">
        <f>KURSY!P115</f>
        <v>0.55610000000000004</v>
      </c>
      <c r="Q114">
        <f>KURSY!Q115</f>
        <v>2.7862</v>
      </c>
      <c r="R114">
        <f>KURSY!R115</f>
        <v>0.47499999999999998</v>
      </c>
      <c r="S114">
        <f>KURSY!S115</f>
        <v>0.45090000000000002</v>
      </c>
      <c r="T114">
        <f>KURSY!T115</f>
        <v>0.54769999999999996</v>
      </c>
      <c r="U114">
        <f>KURSY!U115</f>
        <v>0.92620000000000002</v>
      </c>
      <c r="V114">
        <f>KURSY!V115</f>
        <v>2.1211000000000002</v>
      </c>
      <c r="W114">
        <f>KURSY!W115</f>
        <v>1.3469</v>
      </c>
      <c r="X114">
        <f>KURSY!X115</f>
        <v>0.95979999999999999</v>
      </c>
      <c r="Y114">
        <f>KURSY!Y115</f>
        <v>0.58460000000000001</v>
      </c>
      <c r="Z114">
        <f>KURSY!Z115</f>
        <v>8.1600000000000006E-2</v>
      </c>
      <c r="AA114">
        <f>KURSY!AA115</f>
        <v>0.2392</v>
      </c>
      <c r="AB114">
        <f>KURSY!AB115</f>
        <v>0.29759999999999998</v>
      </c>
      <c r="AC114">
        <f>KURSY!AC115</f>
        <v>1.1813</v>
      </c>
      <c r="AD114">
        <f>KURSY!AD115</f>
        <v>0.98180000000000001</v>
      </c>
      <c r="AE114">
        <f>KURSY!AE115</f>
        <v>6.6900000000000001E-2</v>
      </c>
      <c r="AF114">
        <f>KURSY!AF115</f>
        <v>2.7656999999999998</v>
      </c>
      <c r="AG114">
        <f>KURSY!AG115</f>
        <v>5.7679999999999998</v>
      </c>
      <c r="AH114">
        <f>KURSY!AH115</f>
        <v>0.33029999999999998</v>
      </c>
      <c r="AI114">
        <f>KURSY!AI115</f>
        <v>0.59419999999999995</v>
      </c>
    </row>
    <row r="115" spans="2:35">
      <c r="B115">
        <f>KURSY!B116</f>
        <v>0.10970000000000001</v>
      </c>
      <c r="C115">
        <f>KURSY!C116</f>
        <v>3.6932999999999998</v>
      </c>
      <c r="D115">
        <f>KURSY!D116</f>
        <v>2.8542999999999998</v>
      </c>
      <c r="E115">
        <f>KURSY!E116</f>
        <v>0.47649999999999998</v>
      </c>
      <c r="F115">
        <f>KURSY!F116</f>
        <v>2.9948999999999999</v>
      </c>
      <c r="G115">
        <f>KURSY!G116</f>
        <v>2.5773000000000001</v>
      </c>
      <c r="H115">
        <f>KURSY!H116</f>
        <v>2.7448999999999999</v>
      </c>
      <c r="I115">
        <f>KURSY!I116</f>
        <v>4.1595000000000004</v>
      </c>
      <c r="J115">
        <f>KURSY!J116</f>
        <v>1.329</v>
      </c>
      <c r="K115">
        <f>KURSY!K116</f>
        <v>3.9653999999999998</v>
      </c>
      <c r="L115">
        <f>KURSY!L116</f>
        <v>5.7435999999999998</v>
      </c>
      <c r="M115">
        <f>KURSY!M116</f>
        <v>0.16980000000000001</v>
      </c>
      <c r="N115">
        <f>KURSY!N116</f>
        <v>2.9889999999999999</v>
      </c>
      <c r="O115">
        <f>KURSY!O116</f>
        <v>0.15240000000000001</v>
      </c>
      <c r="P115">
        <f>KURSY!P116</f>
        <v>0.55769999999999997</v>
      </c>
      <c r="Q115">
        <f>KURSY!Q116</f>
        <v>2.7915999999999999</v>
      </c>
      <c r="R115">
        <f>KURSY!R116</f>
        <v>0.4748</v>
      </c>
      <c r="S115">
        <f>KURSY!S116</f>
        <v>0.45119999999999999</v>
      </c>
      <c r="T115">
        <f>KURSY!T116</f>
        <v>0.54859999999999998</v>
      </c>
      <c r="U115">
        <f>KURSY!U116</f>
        <v>0.92630000000000001</v>
      </c>
      <c r="V115">
        <f>KURSY!V116</f>
        <v>2.1267</v>
      </c>
      <c r="W115">
        <f>KURSY!W116</f>
        <v>1.347</v>
      </c>
      <c r="X115">
        <f>KURSY!X116</f>
        <v>0.96379999999999999</v>
      </c>
      <c r="Y115">
        <f>KURSY!Y116</f>
        <v>0.58250000000000002</v>
      </c>
      <c r="Z115">
        <f>KURSY!Z116</f>
        <v>8.1699999999999995E-2</v>
      </c>
      <c r="AA115">
        <f>KURSY!AA116</f>
        <v>0.23910000000000001</v>
      </c>
      <c r="AB115">
        <f>KURSY!AB116</f>
        <v>0.29670000000000002</v>
      </c>
      <c r="AC115">
        <f>KURSY!AC116</f>
        <v>1.1818</v>
      </c>
      <c r="AD115">
        <f>KURSY!AD116</f>
        <v>0.9849</v>
      </c>
      <c r="AE115">
        <f>KURSY!AE116</f>
        <v>6.83E-2</v>
      </c>
      <c r="AF115">
        <f>KURSY!AF116</f>
        <v>2.7646999999999999</v>
      </c>
      <c r="AG115">
        <f>KURSY!AG116</f>
        <v>5.7550999999999997</v>
      </c>
      <c r="AH115">
        <f>KURSY!AH116</f>
        <v>0.3301</v>
      </c>
      <c r="AI115">
        <f>KURSY!AI116</f>
        <v>0.59399999999999997</v>
      </c>
    </row>
    <row r="116" spans="2:35">
      <c r="B116">
        <f>KURSY!B117</f>
        <v>0.1094</v>
      </c>
      <c r="C116">
        <f>KURSY!C117</f>
        <v>3.6873</v>
      </c>
      <c r="D116">
        <f>KURSY!D117</f>
        <v>2.8332000000000002</v>
      </c>
      <c r="E116">
        <f>KURSY!E117</f>
        <v>0.47570000000000001</v>
      </c>
      <c r="F116">
        <f>KURSY!F117</f>
        <v>2.9910000000000001</v>
      </c>
      <c r="G116">
        <f>KURSY!G117</f>
        <v>2.5556000000000001</v>
      </c>
      <c r="H116">
        <f>KURSY!H117</f>
        <v>2.7383999999999999</v>
      </c>
      <c r="I116">
        <f>KURSY!I117</f>
        <v>4.1535000000000002</v>
      </c>
      <c r="J116">
        <f>KURSY!J117</f>
        <v>1.3302</v>
      </c>
      <c r="K116">
        <f>KURSY!K117</f>
        <v>3.9815</v>
      </c>
      <c r="L116">
        <f>KURSY!L117</f>
        <v>5.7980999999999998</v>
      </c>
      <c r="M116">
        <f>KURSY!M117</f>
        <v>0.1744</v>
      </c>
      <c r="N116">
        <f>KURSY!N117</f>
        <v>2.9771999999999998</v>
      </c>
      <c r="O116">
        <f>KURSY!O117</f>
        <v>0.1522</v>
      </c>
      <c r="P116">
        <f>KURSY!P117</f>
        <v>0.55689999999999995</v>
      </c>
      <c r="Q116">
        <f>KURSY!Q117</f>
        <v>2.7894999999999999</v>
      </c>
      <c r="R116">
        <f>KURSY!R117</f>
        <v>0.4743</v>
      </c>
      <c r="S116">
        <f>KURSY!S117</f>
        <v>0.45069999999999999</v>
      </c>
      <c r="T116">
        <f>KURSY!T117</f>
        <v>0.54759999999999998</v>
      </c>
      <c r="U116">
        <f>KURSY!U117</f>
        <v>0.92600000000000005</v>
      </c>
      <c r="V116">
        <f>KURSY!V117</f>
        <v>2.1236000000000002</v>
      </c>
      <c r="W116">
        <f>KURSY!W117</f>
        <v>1.3466</v>
      </c>
      <c r="X116">
        <f>KURSY!X117</f>
        <v>0.96220000000000006</v>
      </c>
      <c r="Y116">
        <f>KURSY!Y117</f>
        <v>0.58030000000000004</v>
      </c>
      <c r="Z116">
        <f>KURSY!Z117</f>
        <v>8.1699999999999995E-2</v>
      </c>
      <c r="AA116">
        <f>KURSY!AA117</f>
        <v>0.2392</v>
      </c>
      <c r="AB116">
        <f>KURSY!AB117</f>
        <v>0.29649999999999999</v>
      </c>
      <c r="AC116">
        <f>KURSY!AC117</f>
        <v>1.1931</v>
      </c>
      <c r="AD116">
        <f>KURSY!AD117</f>
        <v>0.98129999999999995</v>
      </c>
      <c r="AE116">
        <f>KURSY!AE117</f>
        <v>6.8199999999999997E-2</v>
      </c>
      <c r="AF116">
        <f>KURSY!AF117</f>
        <v>2.7698999999999998</v>
      </c>
      <c r="AG116">
        <f>KURSY!AG117</f>
        <v>5.7531999999999996</v>
      </c>
      <c r="AH116">
        <f>KURSY!AH117</f>
        <v>0.3296</v>
      </c>
      <c r="AI116">
        <f>KURSY!AI117</f>
        <v>0.59319999999999995</v>
      </c>
    </row>
    <row r="117" spans="2:35">
      <c r="B117">
        <f>KURSY!B118</f>
        <v>0.1087</v>
      </c>
      <c r="C117">
        <f>KURSY!C118</f>
        <v>3.6556000000000002</v>
      </c>
      <c r="D117">
        <f>KURSY!D118</f>
        <v>2.847</v>
      </c>
      <c r="E117">
        <f>KURSY!E118</f>
        <v>0.47149999999999997</v>
      </c>
      <c r="F117">
        <f>KURSY!F118</f>
        <v>3.0021</v>
      </c>
      <c r="G117">
        <f>KURSY!G118</f>
        <v>2.5322</v>
      </c>
      <c r="H117">
        <f>KURSY!H118</f>
        <v>2.7471000000000001</v>
      </c>
      <c r="I117">
        <f>KURSY!I118</f>
        <v>4.1615000000000002</v>
      </c>
      <c r="J117">
        <f>KURSY!J118</f>
        <v>1.339</v>
      </c>
      <c r="K117">
        <f>KURSY!K118</f>
        <v>3.9817</v>
      </c>
      <c r="L117">
        <f>KURSY!L118</f>
        <v>5.8089000000000004</v>
      </c>
      <c r="M117">
        <f>KURSY!M118</f>
        <v>0.17280000000000001</v>
      </c>
      <c r="N117">
        <f>KURSY!N118</f>
        <v>2.9761000000000002</v>
      </c>
      <c r="O117">
        <f>KURSY!O118</f>
        <v>0.1527</v>
      </c>
      <c r="P117">
        <f>KURSY!P118</f>
        <v>0.55789999999999995</v>
      </c>
      <c r="Q117">
        <f>KURSY!Q118</f>
        <v>2.7948</v>
      </c>
      <c r="R117">
        <f>KURSY!R118</f>
        <v>0.47360000000000002</v>
      </c>
      <c r="S117">
        <f>KURSY!S118</f>
        <v>0.45279999999999998</v>
      </c>
      <c r="T117">
        <f>KURSY!T118</f>
        <v>0.5494</v>
      </c>
      <c r="U117">
        <f>KURSY!U118</f>
        <v>0.9284</v>
      </c>
      <c r="V117">
        <f>KURSY!V118</f>
        <v>2.1276999999999999</v>
      </c>
      <c r="W117">
        <f>KURSY!W118</f>
        <v>1.3461000000000001</v>
      </c>
      <c r="X117">
        <f>KURSY!X118</f>
        <v>0.95889999999999997</v>
      </c>
      <c r="Y117">
        <f>KURSY!Y118</f>
        <v>0.57620000000000005</v>
      </c>
      <c r="Z117">
        <f>KURSY!Z118</f>
        <v>8.14E-2</v>
      </c>
      <c r="AA117">
        <f>KURSY!AA118</f>
        <v>0.24010000000000001</v>
      </c>
      <c r="AB117">
        <f>KURSY!AB118</f>
        <v>0.30009999999999998</v>
      </c>
      <c r="AC117">
        <f>KURSY!AC118</f>
        <v>1.1947000000000001</v>
      </c>
      <c r="AD117">
        <f>KURSY!AD118</f>
        <v>0.98519999999999996</v>
      </c>
      <c r="AE117">
        <f>KURSY!AE118</f>
        <v>6.8699999999999997E-2</v>
      </c>
      <c r="AF117">
        <f>KURSY!AF118</f>
        <v>2.7688000000000001</v>
      </c>
      <c r="AG117">
        <f>KURSY!AG118</f>
        <v>5.7336999999999998</v>
      </c>
      <c r="AH117">
        <f>KURSY!AH118</f>
        <v>0.33119999999999999</v>
      </c>
      <c r="AI117">
        <f>KURSY!AI118</f>
        <v>0.58760000000000001</v>
      </c>
    </row>
    <row r="118" spans="2:35">
      <c r="B118">
        <f>KURSY!B119</f>
        <v>0.1095</v>
      </c>
      <c r="C118">
        <f>KURSY!C119</f>
        <v>3.6879</v>
      </c>
      <c r="D118">
        <f>KURSY!D119</f>
        <v>2.8645999999999998</v>
      </c>
      <c r="E118">
        <f>KURSY!E119</f>
        <v>0.47570000000000001</v>
      </c>
      <c r="F118">
        <f>KURSY!F119</f>
        <v>3.0175999999999998</v>
      </c>
      <c r="G118">
        <f>KURSY!G119</f>
        <v>2.5457999999999998</v>
      </c>
      <c r="H118">
        <f>KURSY!H119</f>
        <v>2.7572000000000001</v>
      </c>
      <c r="I118">
        <f>KURSY!I119</f>
        <v>4.1715</v>
      </c>
      <c r="J118">
        <f>KURSY!J119</f>
        <v>1.3331</v>
      </c>
      <c r="K118">
        <f>KURSY!K119</f>
        <v>3.9956999999999998</v>
      </c>
      <c r="L118">
        <f>KURSY!L119</f>
        <v>5.8449</v>
      </c>
      <c r="M118">
        <f>KURSY!M119</f>
        <v>0.1699</v>
      </c>
      <c r="N118">
        <f>KURSY!N119</f>
        <v>2.9982000000000002</v>
      </c>
      <c r="O118">
        <f>KURSY!O119</f>
        <v>0.15329999999999999</v>
      </c>
      <c r="P118">
        <f>KURSY!P119</f>
        <v>0.55910000000000004</v>
      </c>
      <c r="Q118">
        <f>KURSY!Q119</f>
        <v>2.8033999999999999</v>
      </c>
      <c r="R118">
        <f>KURSY!R119</f>
        <v>0.47349999999999998</v>
      </c>
      <c r="S118">
        <f>KURSY!S119</f>
        <v>0.45250000000000001</v>
      </c>
      <c r="T118">
        <f>KURSY!T119</f>
        <v>0.55069999999999997</v>
      </c>
      <c r="U118">
        <f>KURSY!U119</f>
        <v>0.92959999999999998</v>
      </c>
      <c r="V118">
        <f>KURSY!V119</f>
        <v>2.1328</v>
      </c>
      <c r="W118">
        <f>KURSY!W119</f>
        <v>1.3552999999999999</v>
      </c>
      <c r="X118">
        <f>KURSY!X119</f>
        <v>0.96179999999999999</v>
      </c>
      <c r="Y118">
        <f>KURSY!Y119</f>
        <v>0.58579999999999999</v>
      </c>
      <c r="Z118">
        <f>KURSY!Z119</f>
        <v>8.1799999999999998E-2</v>
      </c>
      <c r="AA118">
        <f>KURSY!AA119</f>
        <v>0.2402</v>
      </c>
      <c r="AB118">
        <f>KURSY!AB119</f>
        <v>0.30030000000000001</v>
      </c>
      <c r="AC118">
        <f>KURSY!AC119</f>
        <v>1.2048000000000001</v>
      </c>
      <c r="AD118">
        <f>KURSY!AD119</f>
        <v>0.98550000000000004</v>
      </c>
      <c r="AE118">
        <f>KURSY!AE119</f>
        <v>6.8099999999999994E-2</v>
      </c>
      <c r="AF118">
        <f>KURSY!AF119</f>
        <v>2.7753999999999999</v>
      </c>
      <c r="AG118">
        <f>KURSY!AG119</f>
        <v>5.7912999999999997</v>
      </c>
      <c r="AH118">
        <f>KURSY!AH119</f>
        <v>0.33279999999999998</v>
      </c>
      <c r="AI118">
        <f>KURSY!AI119</f>
        <v>0.59379999999999999</v>
      </c>
    </row>
    <row r="119" spans="2:35">
      <c r="B119">
        <f>KURSY!B120</f>
        <v>0.1094</v>
      </c>
      <c r="C119">
        <f>KURSY!C120</f>
        <v>3.6798999999999999</v>
      </c>
      <c r="D119">
        <f>KURSY!D120</f>
        <v>2.8605</v>
      </c>
      <c r="E119">
        <f>KURSY!E120</f>
        <v>0.47460000000000002</v>
      </c>
      <c r="F119">
        <f>KURSY!F120</f>
        <v>3.0005999999999999</v>
      </c>
      <c r="G119">
        <f>KURSY!G120</f>
        <v>2.5379999999999998</v>
      </c>
      <c r="H119">
        <f>KURSY!H120</f>
        <v>2.7605</v>
      </c>
      <c r="I119">
        <f>KURSY!I120</f>
        <v>4.1723999999999997</v>
      </c>
      <c r="J119">
        <f>KURSY!J120</f>
        <v>1.339</v>
      </c>
      <c r="K119">
        <f>KURSY!K120</f>
        <v>3.9984999999999999</v>
      </c>
      <c r="L119">
        <f>KURSY!L120</f>
        <v>5.8384</v>
      </c>
      <c r="M119">
        <f>KURSY!M120</f>
        <v>0.16919999999999999</v>
      </c>
      <c r="N119">
        <f>KURSY!N120</f>
        <v>2.9903</v>
      </c>
      <c r="O119">
        <f>KURSY!O120</f>
        <v>0.15340000000000001</v>
      </c>
      <c r="P119">
        <f>KURSY!P120</f>
        <v>0.55920000000000003</v>
      </c>
      <c r="Q119">
        <f>KURSY!Q120</f>
        <v>2.8077999999999999</v>
      </c>
      <c r="R119">
        <f>KURSY!R120</f>
        <v>0.4758</v>
      </c>
      <c r="S119">
        <f>KURSY!S120</f>
        <v>0.45319999999999999</v>
      </c>
      <c r="T119">
        <f>KURSY!T120</f>
        <v>0.55059999999999998</v>
      </c>
      <c r="U119">
        <f>KURSY!U120</f>
        <v>0.9304</v>
      </c>
      <c r="V119">
        <f>KURSY!V120</f>
        <v>2.1333000000000002</v>
      </c>
      <c r="W119">
        <f>KURSY!W120</f>
        <v>1.3716999999999999</v>
      </c>
      <c r="X119">
        <f>KURSY!X120</f>
        <v>0.95920000000000005</v>
      </c>
      <c r="Y119">
        <f>KURSY!Y120</f>
        <v>0.58150000000000002</v>
      </c>
      <c r="Z119">
        <f>KURSY!Z120</f>
        <v>8.1699999999999995E-2</v>
      </c>
      <c r="AA119">
        <f>KURSY!AA120</f>
        <v>0.24</v>
      </c>
      <c r="AB119">
        <f>KURSY!AB120</f>
        <v>0.30270000000000002</v>
      </c>
      <c r="AC119">
        <f>KURSY!AC120</f>
        <v>1.1866000000000001</v>
      </c>
      <c r="AD119">
        <f>KURSY!AD120</f>
        <v>0.98580000000000001</v>
      </c>
      <c r="AE119">
        <f>KURSY!AE120</f>
        <v>6.8699999999999997E-2</v>
      </c>
      <c r="AF119">
        <f>KURSY!AF120</f>
        <v>2.7623000000000002</v>
      </c>
      <c r="AG119">
        <f>KURSY!AG120</f>
        <v>5.7922000000000002</v>
      </c>
      <c r="AH119">
        <f>KURSY!AH120</f>
        <v>0.33439999999999998</v>
      </c>
      <c r="AI119">
        <f>KURSY!AI120</f>
        <v>0.59189999999999998</v>
      </c>
    </row>
    <row r="120" spans="2:35">
      <c r="B120">
        <f>KURSY!B121</f>
        <v>0.10979999999999999</v>
      </c>
      <c r="C120">
        <f>KURSY!C121</f>
        <v>3.7040000000000002</v>
      </c>
      <c r="D120">
        <f>KURSY!D121</f>
        <v>2.8612000000000002</v>
      </c>
      <c r="E120">
        <f>KURSY!E121</f>
        <v>0.47789999999999999</v>
      </c>
      <c r="F120">
        <f>KURSY!F121</f>
        <v>3.0034000000000001</v>
      </c>
      <c r="G120">
        <f>KURSY!G121</f>
        <v>2.5369000000000002</v>
      </c>
      <c r="H120">
        <f>KURSY!H121</f>
        <v>2.7686999999999999</v>
      </c>
      <c r="I120">
        <f>KURSY!I121</f>
        <v>4.1637000000000004</v>
      </c>
      <c r="J120">
        <f>KURSY!J121</f>
        <v>1.3469</v>
      </c>
      <c r="K120">
        <f>KURSY!K121</f>
        <v>3.9883999999999999</v>
      </c>
      <c r="L120">
        <f>KURSY!L121</f>
        <v>5.8498999999999999</v>
      </c>
      <c r="M120">
        <f>KURSY!M121</f>
        <v>0.17519999999999999</v>
      </c>
      <c r="N120">
        <f>KURSY!N121</f>
        <v>2.9954999999999998</v>
      </c>
      <c r="O120">
        <f>KURSY!O121</f>
        <v>0.1532</v>
      </c>
      <c r="P120">
        <f>KURSY!P121</f>
        <v>0.55810000000000004</v>
      </c>
      <c r="Q120">
        <f>KURSY!Q121</f>
        <v>2.8048000000000002</v>
      </c>
      <c r="R120">
        <f>KURSY!R121</f>
        <v>0.47599999999999998</v>
      </c>
      <c r="S120">
        <f>KURSY!S121</f>
        <v>0.45240000000000002</v>
      </c>
      <c r="T120">
        <f>KURSY!T121</f>
        <v>0.54979999999999996</v>
      </c>
      <c r="U120">
        <f>KURSY!U121</f>
        <v>0.92949999999999999</v>
      </c>
      <c r="V120">
        <f>KURSY!V121</f>
        <v>2.1288</v>
      </c>
      <c r="W120">
        <f>KURSY!W121</f>
        <v>1.3866000000000001</v>
      </c>
      <c r="X120">
        <f>KURSY!X121</f>
        <v>0.98029999999999995</v>
      </c>
      <c r="Y120">
        <f>KURSY!Y121</f>
        <v>0.58650000000000002</v>
      </c>
      <c r="Z120">
        <f>KURSY!Z121</f>
        <v>8.2199999999999995E-2</v>
      </c>
      <c r="AA120">
        <f>KURSY!AA121</f>
        <v>0.24179999999999999</v>
      </c>
      <c r="AB120">
        <f>KURSY!AB121</f>
        <v>0.30509999999999998</v>
      </c>
      <c r="AC120">
        <f>KURSY!AC121</f>
        <v>1.1987000000000001</v>
      </c>
      <c r="AD120">
        <f>KURSY!AD121</f>
        <v>0.99060000000000004</v>
      </c>
      <c r="AE120">
        <f>KURSY!AE121</f>
        <v>6.8199999999999997E-2</v>
      </c>
      <c r="AF120">
        <f>KURSY!AF121</f>
        <v>2.7583000000000002</v>
      </c>
      <c r="AG120">
        <f>KURSY!AG121</f>
        <v>5.8242000000000003</v>
      </c>
      <c r="AH120">
        <f>KURSY!AH121</f>
        <v>0.33529999999999999</v>
      </c>
      <c r="AI120">
        <f>KURSY!AI121</f>
        <v>0.59650000000000003</v>
      </c>
    </row>
    <row r="121" spans="2:35">
      <c r="B121">
        <f>KURSY!B122</f>
        <v>0.1099</v>
      </c>
      <c r="C121">
        <f>KURSY!C122</f>
        <v>3.7103000000000002</v>
      </c>
      <c r="D121">
        <f>KURSY!D122</f>
        <v>2.8780999999999999</v>
      </c>
      <c r="E121">
        <f>KURSY!E122</f>
        <v>0.47870000000000001</v>
      </c>
      <c r="F121">
        <f>KURSY!F122</f>
        <v>3.0200999999999998</v>
      </c>
      <c r="G121">
        <f>KURSY!G122</f>
        <v>2.5550999999999999</v>
      </c>
      <c r="H121">
        <f>KURSY!H122</f>
        <v>2.7652000000000001</v>
      </c>
      <c r="I121">
        <f>KURSY!I122</f>
        <v>4.1639999999999997</v>
      </c>
      <c r="J121">
        <f>KURSY!J122</f>
        <v>1.3420000000000001</v>
      </c>
      <c r="K121">
        <f>KURSY!K122</f>
        <v>3.9891000000000001</v>
      </c>
      <c r="L121">
        <f>KURSY!L122</f>
        <v>5.8615000000000004</v>
      </c>
      <c r="M121">
        <f>KURSY!M122</f>
        <v>0.17100000000000001</v>
      </c>
      <c r="N121">
        <f>KURSY!N122</f>
        <v>2.996</v>
      </c>
      <c r="O121">
        <f>KURSY!O122</f>
        <v>0.15310000000000001</v>
      </c>
      <c r="P121">
        <f>KURSY!P122</f>
        <v>0.55800000000000005</v>
      </c>
      <c r="Q121">
        <f>KURSY!Q122</f>
        <v>2.8153999999999999</v>
      </c>
      <c r="R121">
        <f>KURSY!R122</f>
        <v>0.47549999999999998</v>
      </c>
      <c r="S121">
        <f>KURSY!S122</f>
        <v>0.45179999999999998</v>
      </c>
      <c r="T121">
        <f>KURSY!T122</f>
        <v>0.54890000000000005</v>
      </c>
      <c r="U121">
        <f>KURSY!U122</f>
        <v>0.93149999999999999</v>
      </c>
      <c r="V121">
        <f>KURSY!V122</f>
        <v>2.1291000000000002</v>
      </c>
      <c r="W121">
        <f>KURSY!W122</f>
        <v>1.3877999999999999</v>
      </c>
      <c r="X121">
        <f>KURSY!X122</f>
        <v>0.98419999999999996</v>
      </c>
      <c r="Y121">
        <f>KURSY!Y122</f>
        <v>0.58520000000000005</v>
      </c>
      <c r="Z121">
        <f>KURSY!Z122</f>
        <v>8.2400000000000001E-2</v>
      </c>
      <c r="AA121">
        <f>KURSY!AA122</f>
        <v>0.24149999999999999</v>
      </c>
      <c r="AB121">
        <f>KURSY!AB122</f>
        <v>0.3054</v>
      </c>
      <c r="AC121">
        <f>KURSY!AC122</f>
        <v>1.2059</v>
      </c>
      <c r="AD121">
        <f>KURSY!AD122</f>
        <v>0.98909999999999998</v>
      </c>
      <c r="AE121">
        <f>KURSY!AE122</f>
        <v>6.8400000000000002E-2</v>
      </c>
      <c r="AF121">
        <f>KURSY!AF122</f>
        <v>2.8088000000000002</v>
      </c>
      <c r="AG121">
        <f>KURSY!AG122</f>
        <v>5.8388999999999998</v>
      </c>
      <c r="AH121">
        <f>KURSY!AH122</f>
        <v>0.33489999999999998</v>
      </c>
      <c r="AI121">
        <f>KURSY!AI122</f>
        <v>0.59770000000000001</v>
      </c>
    </row>
    <row r="122" spans="2:35">
      <c r="B122">
        <f>KURSY!B123</f>
        <v>0.1105</v>
      </c>
      <c r="C122">
        <f>KURSY!C123</f>
        <v>3.7305000000000001</v>
      </c>
      <c r="D122">
        <f>KURSY!D123</f>
        <v>2.8849</v>
      </c>
      <c r="E122">
        <f>KURSY!E123</f>
        <v>0.48130000000000001</v>
      </c>
      <c r="F122">
        <f>KURSY!F123</f>
        <v>3.0125000000000002</v>
      </c>
      <c r="G122">
        <f>KURSY!G123</f>
        <v>2.5722</v>
      </c>
      <c r="H122">
        <f>KURSY!H123</f>
        <v>2.7780999999999998</v>
      </c>
      <c r="I122">
        <f>KURSY!I123</f>
        <v>4.1737000000000002</v>
      </c>
      <c r="J122">
        <f>KURSY!J123</f>
        <v>1.3376999999999999</v>
      </c>
      <c r="K122">
        <f>KURSY!K123</f>
        <v>3.9820000000000002</v>
      </c>
      <c r="L122">
        <f>KURSY!L123</f>
        <v>5.8548999999999998</v>
      </c>
      <c r="M122">
        <f>KURSY!M123</f>
        <v>0.1764</v>
      </c>
      <c r="N122">
        <f>KURSY!N123</f>
        <v>3.0156999999999998</v>
      </c>
      <c r="O122">
        <f>KURSY!O123</f>
        <v>0.153</v>
      </c>
      <c r="P122">
        <f>KURSY!P123</f>
        <v>0.5595</v>
      </c>
      <c r="Q122">
        <f>KURSY!Q123</f>
        <v>2.8220000000000001</v>
      </c>
      <c r="R122">
        <f>KURSY!R123</f>
        <v>0.4768</v>
      </c>
      <c r="S122">
        <f>KURSY!S123</f>
        <v>0.45290000000000002</v>
      </c>
      <c r="T122">
        <f>KURSY!T123</f>
        <v>0.54990000000000006</v>
      </c>
      <c r="U122">
        <f>KURSY!U123</f>
        <v>0.93720000000000003</v>
      </c>
      <c r="V122">
        <f>KURSY!V123</f>
        <v>2.1339999999999999</v>
      </c>
      <c r="W122">
        <f>KURSY!W123</f>
        <v>1.3986000000000001</v>
      </c>
      <c r="X122">
        <f>KURSY!X123</f>
        <v>0.98909999999999998</v>
      </c>
      <c r="Y122">
        <f>KURSY!Y123</f>
        <v>0.58899999999999997</v>
      </c>
      <c r="Z122">
        <f>KURSY!Z123</f>
        <v>8.2699999999999996E-2</v>
      </c>
      <c r="AA122">
        <f>KURSY!AA123</f>
        <v>0.2407</v>
      </c>
      <c r="AB122">
        <f>KURSY!AB123</f>
        <v>0.30780000000000002</v>
      </c>
      <c r="AC122">
        <f>KURSY!AC123</f>
        <v>1.2042999999999999</v>
      </c>
      <c r="AD122">
        <f>KURSY!AD123</f>
        <v>0.99280000000000002</v>
      </c>
      <c r="AE122">
        <f>KURSY!AE123</f>
        <v>6.8199999999999997E-2</v>
      </c>
      <c r="AF122">
        <f>KURSY!AF123</f>
        <v>2.8058000000000001</v>
      </c>
      <c r="AG122">
        <f>KURSY!AG123</f>
        <v>5.8693999999999997</v>
      </c>
      <c r="AH122">
        <f>KURSY!AH123</f>
        <v>0.33560000000000001</v>
      </c>
      <c r="AI122">
        <f>KURSY!AI123</f>
        <v>0.60089999999999999</v>
      </c>
    </row>
    <row r="123" spans="2:35">
      <c r="B123">
        <f>KURSY!B124</f>
        <v>0.1104</v>
      </c>
      <c r="C123">
        <f>KURSY!C124</f>
        <v>3.7275</v>
      </c>
      <c r="D123">
        <f>KURSY!D124</f>
        <v>2.8725000000000001</v>
      </c>
      <c r="E123">
        <f>KURSY!E124</f>
        <v>0.48080000000000001</v>
      </c>
      <c r="F123">
        <f>KURSY!F124</f>
        <v>3.0179999999999998</v>
      </c>
      <c r="G123">
        <f>KURSY!G124</f>
        <v>2.5623999999999998</v>
      </c>
      <c r="H123">
        <f>KURSY!H124</f>
        <v>2.7711000000000001</v>
      </c>
      <c r="I123">
        <f>KURSY!I124</f>
        <v>4.1764000000000001</v>
      </c>
      <c r="J123">
        <f>KURSY!J124</f>
        <v>1.3359000000000001</v>
      </c>
      <c r="K123">
        <f>KURSY!K124</f>
        <v>3.996</v>
      </c>
      <c r="L123">
        <f>KURSY!L124</f>
        <v>5.8711000000000002</v>
      </c>
      <c r="M123">
        <f>KURSY!M124</f>
        <v>0.1762</v>
      </c>
      <c r="N123">
        <f>KURSY!N124</f>
        <v>3.0204</v>
      </c>
      <c r="O123">
        <f>KURSY!O124</f>
        <v>0.15359999999999999</v>
      </c>
      <c r="P123">
        <f>KURSY!P124</f>
        <v>0.55979999999999996</v>
      </c>
      <c r="Q123">
        <f>KURSY!Q124</f>
        <v>2.8275999999999999</v>
      </c>
      <c r="R123">
        <f>KURSY!R124</f>
        <v>0.47770000000000001</v>
      </c>
      <c r="S123">
        <f>KURSY!S124</f>
        <v>0.45179999999999998</v>
      </c>
      <c r="T123">
        <f>KURSY!T124</f>
        <v>0.55059999999999998</v>
      </c>
      <c r="U123">
        <f>KURSY!U124</f>
        <v>0.93710000000000004</v>
      </c>
      <c r="V123">
        <f>KURSY!V124</f>
        <v>2.1353</v>
      </c>
      <c r="W123">
        <f>KURSY!W124</f>
        <v>1.4003000000000001</v>
      </c>
      <c r="X123">
        <f>KURSY!X124</f>
        <v>0.98299999999999998</v>
      </c>
      <c r="Y123">
        <f>KURSY!Y124</f>
        <v>0.59019999999999995</v>
      </c>
      <c r="Z123">
        <f>KURSY!Z124</f>
        <v>8.2699999999999996E-2</v>
      </c>
      <c r="AA123">
        <f>KURSY!AA124</f>
        <v>0.24010000000000001</v>
      </c>
      <c r="AB123">
        <f>KURSY!AB124</f>
        <v>0.30719999999999997</v>
      </c>
      <c r="AC123">
        <f>KURSY!AC124</f>
        <v>1.1918</v>
      </c>
      <c r="AD123">
        <f>KURSY!AD124</f>
        <v>0.98899999999999999</v>
      </c>
      <c r="AE123">
        <f>KURSY!AE124</f>
        <v>6.7799999999999999E-2</v>
      </c>
      <c r="AF123">
        <f>KURSY!AF124</f>
        <v>2.7964000000000002</v>
      </c>
      <c r="AG123">
        <f>KURSY!AG124</f>
        <v>5.8620000000000001</v>
      </c>
      <c r="AH123">
        <f>KURSY!AH124</f>
        <v>0.33289999999999997</v>
      </c>
      <c r="AI123">
        <f>KURSY!AI124</f>
        <v>0.60019999999999996</v>
      </c>
    </row>
    <row r="124" spans="2:35">
      <c r="B124">
        <f>KURSY!B125</f>
        <v>0.1114</v>
      </c>
      <c r="C124">
        <f>KURSY!C125</f>
        <v>3.7671000000000001</v>
      </c>
      <c r="D124">
        <f>KURSY!D125</f>
        <v>2.8853</v>
      </c>
      <c r="E124">
        <f>KURSY!E125</f>
        <v>0.48599999999999999</v>
      </c>
      <c r="F124">
        <f>KURSY!F125</f>
        <v>3.0560999999999998</v>
      </c>
      <c r="G124">
        <f>KURSY!G125</f>
        <v>2.5731999999999999</v>
      </c>
      <c r="H124">
        <f>KURSY!H125</f>
        <v>2.7915000000000001</v>
      </c>
      <c r="I124">
        <f>KURSY!I125</f>
        <v>4.1893000000000002</v>
      </c>
      <c r="J124">
        <f>KURSY!J125</f>
        <v>1.3360000000000001</v>
      </c>
      <c r="K124">
        <f>KURSY!K125</f>
        <v>4.0208000000000004</v>
      </c>
      <c r="L124">
        <f>KURSY!L125</f>
        <v>5.9170999999999996</v>
      </c>
      <c r="M124">
        <f>KURSY!M125</f>
        <v>0.17949999999999999</v>
      </c>
      <c r="N124">
        <f>KURSY!N125</f>
        <v>3.0644</v>
      </c>
      <c r="O124">
        <f>KURSY!O125</f>
        <v>0.15390000000000001</v>
      </c>
      <c r="P124">
        <f>KURSY!P125</f>
        <v>0.56159999999999999</v>
      </c>
      <c r="Q124">
        <f>KURSY!Q125</f>
        <v>2.8372999999999999</v>
      </c>
      <c r="R124">
        <f>KURSY!R125</f>
        <v>0.47760000000000002</v>
      </c>
      <c r="S124">
        <f>KURSY!S125</f>
        <v>0.45300000000000001</v>
      </c>
      <c r="T124">
        <f>KURSY!T125</f>
        <v>0.55179999999999996</v>
      </c>
      <c r="U124">
        <f>KURSY!U125</f>
        <v>0.93230000000000002</v>
      </c>
      <c r="V124">
        <f>KURSY!V125</f>
        <v>2.1419999999999999</v>
      </c>
      <c r="W124">
        <f>KURSY!W125</f>
        <v>1.4036</v>
      </c>
      <c r="X124">
        <f>KURSY!X125</f>
        <v>0.99029999999999996</v>
      </c>
      <c r="Y124">
        <f>KURSY!Y125</f>
        <v>0.59289999999999998</v>
      </c>
      <c r="Z124">
        <f>KURSY!Z125</f>
        <v>8.3500000000000005E-2</v>
      </c>
      <c r="AA124">
        <f>KURSY!AA125</f>
        <v>0.24110000000000001</v>
      </c>
      <c r="AB124">
        <f>KURSY!AB125</f>
        <v>0.30709999999999998</v>
      </c>
      <c r="AC124">
        <f>KURSY!AC125</f>
        <v>1.2009000000000001</v>
      </c>
      <c r="AD124">
        <f>KURSY!AD125</f>
        <v>0.99519999999999997</v>
      </c>
      <c r="AE124">
        <f>KURSY!AE125</f>
        <v>6.8099999999999994E-2</v>
      </c>
      <c r="AF124">
        <f>KURSY!AF125</f>
        <v>2.823</v>
      </c>
      <c r="AG124">
        <f>KURSY!AG125</f>
        <v>5.8967000000000001</v>
      </c>
      <c r="AH124">
        <f>KURSY!AH125</f>
        <v>0.33539999999999998</v>
      </c>
      <c r="AI124">
        <f>KURSY!AI125</f>
        <v>0.60670000000000002</v>
      </c>
    </row>
    <row r="125" spans="2:35">
      <c r="B125">
        <f>KURSY!B126</f>
        <v>0.1115</v>
      </c>
      <c r="C125">
        <f>KURSY!C126</f>
        <v>3.7645</v>
      </c>
      <c r="D125">
        <f>KURSY!D126</f>
        <v>2.8898999999999999</v>
      </c>
      <c r="E125">
        <f>KURSY!E126</f>
        <v>0.48559999999999998</v>
      </c>
      <c r="F125">
        <f>KURSY!F126</f>
        <v>3.0360999999999998</v>
      </c>
      <c r="G125">
        <f>KURSY!G126</f>
        <v>2.5474999999999999</v>
      </c>
      <c r="H125">
        <f>KURSY!H126</f>
        <v>2.7968999999999999</v>
      </c>
      <c r="I125">
        <f>KURSY!I126</f>
        <v>4.1943999999999999</v>
      </c>
      <c r="J125">
        <f>KURSY!J126</f>
        <v>1.3311999999999999</v>
      </c>
      <c r="K125">
        <f>KURSY!K126</f>
        <v>4.0411999999999999</v>
      </c>
      <c r="L125">
        <f>KURSY!L126</f>
        <v>5.9180000000000001</v>
      </c>
      <c r="M125">
        <f>KURSY!M126</f>
        <v>0.17799999999999999</v>
      </c>
      <c r="N125">
        <f>KURSY!N126</f>
        <v>3.0842999999999998</v>
      </c>
      <c r="O125">
        <f>KURSY!O126</f>
        <v>0.15379999999999999</v>
      </c>
      <c r="P125">
        <f>KURSY!P126</f>
        <v>0.56220000000000003</v>
      </c>
      <c r="Q125">
        <f>KURSY!Q126</f>
        <v>2.8437000000000001</v>
      </c>
      <c r="R125">
        <f>KURSY!R126</f>
        <v>0.47749999999999998</v>
      </c>
      <c r="S125">
        <f>KURSY!S126</f>
        <v>0.45579999999999998</v>
      </c>
      <c r="T125">
        <f>KURSY!T126</f>
        <v>0.55210000000000004</v>
      </c>
      <c r="U125">
        <f>KURSY!U126</f>
        <v>0.93489999999999995</v>
      </c>
      <c r="V125">
        <f>KURSY!V126</f>
        <v>2.1444999999999999</v>
      </c>
      <c r="W125">
        <f>KURSY!W126</f>
        <v>1.3993</v>
      </c>
      <c r="X125">
        <f>KURSY!X126</f>
        <v>0.99850000000000005</v>
      </c>
      <c r="Y125">
        <f>KURSY!Y126</f>
        <v>0.58850000000000002</v>
      </c>
      <c r="Z125">
        <f>KURSY!Z126</f>
        <v>8.3500000000000005E-2</v>
      </c>
      <c r="AA125">
        <f>KURSY!AA126</f>
        <v>0.23949999999999999</v>
      </c>
      <c r="AB125">
        <f>KURSY!AB126</f>
        <v>0.30740000000000001</v>
      </c>
      <c r="AC125">
        <f>KURSY!AC126</f>
        <v>1.2049000000000001</v>
      </c>
      <c r="AD125">
        <f>KURSY!AD126</f>
        <v>0.99680000000000002</v>
      </c>
      <c r="AE125">
        <f>KURSY!AE126</f>
        <v>6.7599999999999993E-2</v>
      </c>
      <c r="AF125">
        <f>KURSY!AF126</f>
        <v>2.8113000000000001</v>
      </c>
      <c r="AG125">
        <f>KURSY!AG126</f>
        <v>5.9021999999999997</v>
      </c>
      <c r="AH125">
        <f>KURSY!AH126</f>
        <v>0.3372</v>
      </c>
      <c r="AI125">
        <f>KURSY!AI126</f>
        <v>0.60699999999999998</v>
      </c>
    </row>
    <row r="126" spans="2:35">
      <c r="B126">
        <f>KURSY!B127</f>
        <v>0.1115</v>
      </c>
      <c r="C126">
        <f>KURSY!C127</f>
        <v>3.7625000000000002</v>
      </c>
      <c r="D126">
        <f>KURSY!D127</f>
        <v>2.9003999999999999</v>
      </c>
      <c r="E126">
        <f>KURSY!E127</f>
        <v>0.48520000000000002</v>
      </c>
      <c r="F126">
        <f>KURSY!F127</f>
        <v>3.0087000000000002</v>
      </c>
      <c r="G126">
        <f>KURSY!G127</f>
        <v>2.5508000000000002</v>
      </c>
      <c r="H126">
        <f>KURSY!H127</f>
        <v>2.7934999999999999</v>
      </c>
      <c r="I126">
        <f>KURSY!I127</f>
        <v>4.1923000000000004</v>
      </c>
      <c r="J126">
        <f>KURSY!J127</f>
        <v>1.3322000000000001</v>
      </c>
      <c r="K126">
        <f>KURSY!K127</f>
        <v>4.0096999999999996</v>
      </c>
      <c r="L126">
        <f>KURSY!L127</f>
        <v>5.891</v>
      </c>
      <c r="M126">
        <f>KURSY!M127</f>
        <v>0.17899999999999999</v>
      </c>
      <c r="N126">
        <f>KURSY!N127</f>
        <v>3.0613999999999999</v>
      </c>
      <c r="O126">
        <f>KURSY!O127</f>
        <v>0.15390000000000001</v>
      </c>
      <c r="P126">
        <f>KURSY!P127</f>
        <v>0.56189999999999996</v>
      </c>
      <c r="Q126">
        <f>KURSY!Q127</f>
        <v>2.8479999999999999</v>
      </c>
      <c r="R126">
        <f>KURSY!R127</f>
        <v>0.4793</v>
      </c>
      <c r="S126">
        <f>KURSY!S127</f>
        <v>0.45400000000000001</v>
      </c>
      <c r="T126">
        <f>KURSY!T127</f>
        <v>0.5524</v>
      </c>
      <c r="U126">
        <f>KURSY!U127</f>
        <v>0.93689999999999996</v>
      </c>
      <c r="V126">
        <f>KURSY!V127</f>
        <v>2.1435</v>
      </c>
      <c r="W126">
        <f>KURSY!W127</f>
        <v>1.4054</v>
      </c>
      <c r="X126">
        <f>KURSY!X127</f>
        <v>0.99619999999999997</v>
      </c>
      <c r="Y126">
        <f>KURSY!Y127</f>
        <v>0.58840000000000003</v>
      </c>
      <c r="Z126">
        <f>KURSY!Z127</f>
        <v>8.3400000000000002E-2</v>
      </c>
      <c r="AA126">
        <f>KURSY!AA127</f>
        <v>0.23899999999999999</v>
      </c>
      <c r="AB126">
        <f>KURSY!AB127</f>
        <v>0.30940000000000001</v>
      </c>
      <c r="AC126">
        <f>KURSY!AC127</f>
        <v>1.2115</v>
      </c>
      <c r="AD126">
        <f>KURSY!AD127</f>
        <v>1.0031000000000001</v>
      </c>
      <c r="AE126">
        <f>KURSY!AE127</f>
        <v>6.7799999999999999E-2</v>
      </c>
      <c r="AF126">
        <f>KURSY!AF127</f>
        <v>2.8033000000000001</v>
      </c>
      <c r="AG126">
        <f>KURSY!AG127</f>
        <v>5.9180000000000001</v>
      </c>
      <c r="AH126">
        <f>KURSY!AH127</f>
        <v>0.33600000000000002</v>
      </c>
      <c r="AI126">
        <f>KURSY!AI127</f>
        <v>0.60629999999999995</v>
      </c>
    </row>
    <row r="127" spans="2:35">
      <c r="B127">
        <f>KURSY!B128</f>
        <v>0.112</v>
      </c>
      <c r="C127">
        <f>KURSY!C128</f>
        <v>3.7858999999999998</v>
      </c>
      <c r="D127">
        <f>KURSY!D128</f>
        <v>2.8794</v>
      </c>
      <c r="E127">
        <f>KURSY!E128</f>
        <v>0.4884</v>
      </c>
      <c r="F127">
        <f>KURSY!F128</f>
        <v>2.9996</v>
      </c>
      <c r="G127">
        <f>KURSY!G128</f>
        <v>2.5306999999999999</v>
      </c>
      <c r="H127">
        <f>KURSY!H128</f>
        <v>2.7997000000000001</v>
      </c>
      <c r="I127">
        <f>KURSY!I128</f>
        <v>4.1935000000000002</v>
      </c>
      <c r="J127">
        <f>KURSY!J128</f>
        <v>1.3345</v>
      </c>
      <c r="K127">
        <f>KURSY!K128</f>
        <v>3.9973999999999998</v>
      </c>
      <c r="L127">
        <f>KURSY!L128</f>
        <v>5.9062999999999999</v>
      </c>
      <c r="M127">
        <f>KURSY!M128</f>
        <v>0.17899999999999999</v>
      </c>
      <c r="N127">
        <f>KURSY!N128</f>
        <v>3.0653000000000001</v>
      </c>
      <c r="O127">
        <f>KURSY!O128</f>
        <v>0.15390000000000001</v>
      </c>
      <c r="P127">
        <f>KURSY!P128</f>
        <v>0.56210000000000004</v>
      </c>
      <c r="Q127">
        <f>KURSY!Q128</f>
        <v>2.8508</v>
      </c>
      <c r="R127">
        <f>KURSY!R128</f>
        <v>0.47820000000000001</v>
      </c>
      <c r="S127">
        <f>KURSY!S128</f>
        <v>0.4496</v>
      </c>
      <c r="T127">
        <f>KURSY!T128</f>
        <v>0.5524</v>
      </c>
      <c r="U127">
        <f>KURSY!U128</f>
        <v>0.93769999999999998</v>
      </c>
      <c r="V127">
        <f>KURSY!V128</f>
        <v>2.1440999999999999</v>
      </c>
      <c r="W127">
        <f>KURSY!W128</f>
        <v>1.4011</v>
      </c>
      <c r="X127">
        <f>KURSY!X128</f>
        <v>0.99919999999999998</v>
      </c>
      <c r="Y127">
        <f>KURSY!Y128</f>
        <v>0.59240000000000004</v>
      </c>
      <c r="Z127">
        <f>KURSY!Z128</f>
        <v>8.3799999999999999E-2</v>
      </c>
      <c r="AA127">
        <f>KURSY!AA128</f>
        <v>0.23949999999999999</v>
      </c>
      <c r="AB127">
        <f>KURSY!AB128</f>
        <v>0.30690000000000001</v>
      </c>
      <c r="AC127">
        <f>KURSY!AC128</f>
        <v>1.2021999999999999</v>
      </c>
      <c r="AD127">
        <f>KURSY!AD128</f>
        <v>1.0026999999999999</v>
      </c>
      <c r="AE127">
        <f>KURSY!AE128</f>
        <v>6.8000000000000005E-2</v>
      </c>
      <c r="AF127">
        <f>KURSY!AF128</f>
        <v>2.8439999999999999</v>
      </c>
      <c r="AG127">
        <f>KURSY!AG128</f>
        <v>5.9604999999999997</v>
      </c>
      <c r="AH127">
        <f>KURSY!AH128</f>
        <v>0.3362</v>
      </c>
      <c r="AI127">
        <f>KURSY!AI128</f>
        <v>0.61019999999999996</v>
      </c>
    </row>
    <row r="128" spans="2:35">
      <c r="B128">
        <f>KURSY!B129</f>
        <v>0.11169999999999999</v>
      </c>
      <c r="C128">
        <f>KURSY!C129</f>
        <v>3.7726000000000002</v>
      </c>
      <c r="D128">
        <f>KURSY!D129</f>
        <v>2.8450000000000002</v>
      </c>
      <c r="E128">
        <f>KURSY!E129</f>
        <v>0.48659999999999998</v>
      </c>
      <c r="F128">
        <f>KURSY!F129</f>
        <v>3.0038999999999998</v>
      </c>
      <c r="G128">
        <f>KURSY!G129</f>
        <v>2.5236000000000001</v>
      </c>
      <c r="H128">
        <f>KURSY!H129</f>
        <v>2.7978000000000001</v>
      </c>
      <c r="I128">
        <f>KURSY!I129</f>
        <v>4.1896000000000004</v>
      </c>
      <c r="J128">
        <f>KURSY!J129</f>
        <v>1.3325</v>
      </c>
      <c r="K128">
        <f>KURSY!K129</f>
        <v>4.0038</v>
      </c>
      <c r="L128">
        <f>KURSY!L129</f>
        <v>5.8963000000000001</v>
      </c>
      <c r="M128">
        <f>KURSY!M129</f>
        <v>0.17979999999999999</v>
      </c>
      <c r="N128">
        <f>KURSY!N129</f>
        <v>3.0659999999999998</v>
      </c>
      <c r="O128">
        <f>KURSY!O129</f>
        <v>0.154</v>
      </c>
      <c r="P128">
        <f>KURSY!P129</f>
        <v>0.56179999999999997</v>
      </c>
      <c r="Q128">
        <f>KURSY!Q129</f>
        <v>2.8481000000000001</v>
      </c>
      <c r="R128">
        <f>KURSY!R129</f>
        <v>0.47460000000000002</v>
      </c>
      <c r="S128">
        <f>KURSY!S129</f>
        <v>0.44729999999999998</v>
      </c>
      <c r="T128">
        <f>KURSY!T129</f>
        <v>0.55169999999999997</v>
      </c>
      <c r="U128">
        <f>KURSY!U129</f>
        <v>0.93510000000000004</v>
      </c>
      <c r="V128">
        <f>KURSY!V129</f>
        <v>2.1421000000000001</v>
      </c>
      <c r="W128">
        <f>KURSY!W129</f>
        <v>1.4021999999999999</v>
      </c>
      <c r="X128">
        <f>KURSY!X129</f>
        <v>1.0007999999999999</v>
      </c>
      <c r="Y128">
        <f>KURSY!Y129</f>
        <v>0.59389999999999998</v>
      </c>
      <c r="Z128">
        <f>KURSY!Z129</f>
        <v>8.3799999999999999E-2</v>
      </c>
      <c r="AA128">
        <f>KURSY!AA129</f>
        <v>0.24049999999999999</v>
      </c>
      <c r="AB128">
        <f>KURSY!AB129</f>
        <v>0.307</v>
      </c>
      <c r="AC128">
        <f>KURSY!AC129</f>
        <v>1.2146999999999999</v>
      </c>
      <c r="AD128">
        <f>KURSY!AD129</f>
        <v>0.99819999999999998</v>
      </c>
      <c r="AE128">
        <f>KURSY!AE129</f>
        <v>6.7699999999999996E-2</v>
      </c>
      <c r="AF128">
        <f>KURSY!AF129</f>
        <v>2.8308</v>
      </c>
      <c r="AG128">
        <f>KURSY!AG129</f>
        <v>5.9489999999999998</v>
      </c>
      <c r="AH128">
        <f>KURSY!AH129</f>
        <v>0.3357</v>
      </c>
      <c r="AI128">
        <f>KURSY!AI129</f>
        <v>0.60760000000000003</v>
      </c>
    </row>
    <row r="129" spans="2:35">
      <c r="B129">
        <f>KURSY!B130</f>
        <v>0.11219999999999999</v>
      </c>
      <c r="C129">
        <f>KURSY!C130</f>
        <v>3.7959999999999998</v>
      </c>
      <c r="D129">
        <f>KURSY!D130</f>
        <v>2.8473999999999999</v>
      </c>
      <c r="E129">
        <f>KURSY!E130</f>
        <v>0.48959999999999998</v>
      </c>
      <c r="F129">
        <f>KURSY!F130</f>
        <v>3.0144000000000002</v>
      </c>
      <c r="G129">
        <f>KURSY!G130</f>
        <v>2.5383</v>
      </c>
      <c r="H129">
        <f>KURSY!H130</f>
        <v>2.8127</v>
      </c>
      <c r="I129">
        <f>KURSY!I130</f>
        <v>4.1989999999999998</v>
      </c>
      <c r="J129">
        <f>KURSY!J130</f>
        <v>1.3308</v>
      </c>
      <c r="K129">
        <f>KURSY!K130</f>
        <v>4.0193000000000003</v>
      </c>
      <c r="L129">
        <f>KURSY!L130</f>
        <v>5.9066000000000001</v>
      </c>
      <c r="M129">
        <f>KURSY!M130</f>
        <v>0.17860000000000001</v>
      </c>
      <c r="N129">
        <f>KURSY!N130</f>
        <v>3.0968</v>
      </c>
      <c r="O129">
        <f>KURSY!O130</f>
        <v>0.15479999999999999</v>
      </c>
      <c r="P129">
        <f>KURSY!P130</f>
        <v>0.56279999999999997</v>
      </c>
      <c r="Q129">
        <f>KURSY!Q130</f>
        <v>2.8555000000000001</v>
      </c>
      <c r="R129">
        <f>KURSY!R130</f>
        <v>0.47039999999999998</v>
      </c>
      <c r="S129">
        <f>KURSY!S130</f>
        <v>0.44740000000000002</v>
      </c>
      <c r="T129">
        <f>KURSY!T130</f>
        <v>0.55330000000000001</v>
      </c>
      <c r="U129">
        <f>KURSY!U130</f>
        <v>0.93600000000000005</v>
      </c>
      <c r="V129">
        <f>KURSY!V130</f>
        <v>2.1469</v>
      </c>
      <c r="W129">
        <f>KURSY!W130</f>
        <v>1.4086000000000001</v>
      </c>
      <c r="X129">
        <f>KURSY!X130</f>
        <v>1.0061</v>
      </c>
      <c r="Y129">
        <f>KURSY!Y130</f>
        <v>0.59589999999999999</v>
      </c>
      <c r="Z129">
        <f>KURSY!Z130</f>
        <v>8.4199999999999997E-2</v>
      </c>
      <c r="AA129">
        <f>KURSY!AA130</f>
        <v>0.24030000000000001</v>
      </c>
      <c r="AB129">
        <f>KURSY!AB130</f>
        <v>0.30570000000000003</v>
      </c>
      <c r="AC129">
        <f>KURSY!AC130</f>
        <v>1.2071000000000001</v>
      </c>
      <c r="AD129">
        <f>KURSY!AD130</f>
        <v>0.996</v>
      </c>
      <c r="AE129">
        <f>KURSY!AE130</f>
        <v>6.7199999999999996E-2</v>
      </c>
      <c r="AF129">
        <f>KURSY!AF130</f>
        <v>2.8342999999999998</v>
      </c>
      <c r="AG129">
        <f>KURSY!AG130</f>
        <v>5.9828000000000001</v>
      </c>
      <c r="AH129">
        <f>KURSY!AH130</f>
        <v>0.33729999999999999</v>
      </c>
      <c r="AI129">
        <f>KURSY!AI130</f>
        <v>0.61040000000000005</v>
      </c>
    </row>
    <row r="130" spans="2:35">
      <c r="B130">
        <f>KURSY!B131</f>
        <v>0.1128</v>
      </c>
      <c r="C130">
        <f>KURSY!C131</f>
        <v>3.8313000000000001</v>
      </c>
      <c r="D130">
        <f>KURSY!D131</f>
        <v>2.8509000000000002</v>
      </c>
      <c r="E130">
        <f>KURSY!E131</f>
        <v>0.49419999999999997</v>
      </c>
      <c r="F130">
        <f>KURSY!F131</f>
        <v>3.0192000000000001</v>
      </c>
      <c r="G130">
        <f>KURSY!G131</f>
        <v>2.5404</v>
      </c>
      <c r="H130">
        <f>KURSY!H131</f>
        <v>2.8252000000000002</v>
      </c>
      <c r="I130">
        <f>KURSY!I131</f>
        <v>4.2026000000000003</v>
      </c>
      <c r="J130">
        <f>KURSY!J131</f>
        <v>1.331</v>
      </c>
      <c r="K130">
        <f>KURSY!K131</f>
        <v>4.0442999999999998</v>
      </c>
      <c r="L130">
        <f>KURSY!L131</f>
        <v>5.9421999999999997</v>
      </c>
      <c r="M130">
        <f>KURSY!M131</f>
        <v>0.1812</v>
      </c>
      <c r="N130">
        <f>KURSY!N131</f>
        <v>3.1242999999999999</v>
      </c>
      <c r="O130">
        <f>KURSY!O131</f>
        <v>0.155</v>
      </c>
      <c r="P130">
        <f>KURSY!P131</f>
        <v>0.56330000000000002</v>
      </c>
      <c r="Q130">
        <f>KURSY!Q131</f>
        <v>2.8609</v>
      </c>
      <c r="R130">
        <f>KURSY!R131</f>
        <v>0.46779999999999999</v>
      </c>
      <c r="S130">
        <f>KURSY!S131</f>
        <v>0.4496</v>
      </c>
      <c r="T130">
        <f>KURSY!T131</f>
        <v>0.55489999999999995</v>
      </c>
      <c r="U130">
        <f>KURSY!U131</f>
        <v>0.93759999999999999</v>
      </c>
      <c r="V130">
        <f>KURSY!V131</f>
        <v>2.1486999999999998</v>
      </c>
      <c r="W130">
        <f>KURSY!W131</f>
        <v>1.4276</v>
      </c>
      <c r="X130">
        <f>KURSY!X131</f>
        <v>1.0132000000000001</v>
      </c>
      <c r="Y130">
        <f>KURSY!Y131</f>
        <v>0.59719999999999995</v>
      </c>
      <c r="Z130">
        <f>KURSY!Z131</f>
        <v>8.4699999999999998E-2</v>
      </c>
      <c r="AA130">
        <f>KURSY!AA131</f>
        <v>0.2427</v>
      </c>
      <c r="AB130">
        <f>KURSY!AB131</f>
        <v>0.30690000000000001</v>
      </c>
      <c r="AC130">
        <f>KURSY!AC131</f>
        <v>1.2166999999999999</v>
      </c>
      <c r="AD130">
        <f>KURSY!AD131</f>
        <v>1.0035000000000001</v>
      </c>
      <c r="AE130">
        <f>KURSY!AE131</f>
        <v>6.7100000000000007E-2</v>
      </c>
      <c r="AF130">
        <f>KURSY!AF131</f>
        <v>2.8433999999999999</v>
      </c>
      <c r="AG130">
        <f>KURSY!AG131</f>
        <v>6.0456000000000003</v>
      </c>
      <c r="AH130">
        <f>KURSY!AH131</f>
        <v>0.33800000000000002</v>
      </c>
      <c r="AI130">
        <f>KURSY!AI131</f>
        <v>0.61719999999999997</v>
      </c>
    </row>
    <row r="131" spans="2:35">
      <c r="B131">
        <f>KURSY!B132</f>
        <v>0.1123</v>
      </c>
      <c r="C131">
        <f>KURSY!C132</f>
        <v>3.8224999999999998</v>
      </c>
      <c r="D131">
        <f>KURSY!D132</f>
        <v>2.8285</v>
      </c>
      <c r="E131">
        <f>KURSY!E132</f>
        <v>0.4929</v>
      </c>
      <c r="F131">
        <f>KURSY!F132</f>
        <v>3.0034999999999998</v>
      </c>
      <c r="G131">
        <f>KURSY!G132</f>
        <v>2.5495999999999999</v>
      </c>
      <c r="H131">
        <f>KURSY!H132</f>
        <v>2.8193999999999999</v>
      </c>
      <c r="I131">
        <f>KURSY!I132</f>
        <v>4.2213000000000003</v>
      </c>
      <c r="J131">
        <f>KURSY!J132</f>
        <v>1.3291999999999999</v>
      </c>
      <c r="K131">
        <f>KURSY!K132</f>
        <v>4.0545</v>
      </c>
      <c r="L131">
        <f>KURSY!L132</f>
        <v>5.8883000000000001</v>
      </c>
      <c r="M131">
        <f>KURSY!M132</f>
        <v>0.17449999999999999</v>
      </c>
      <c r="N131">
        <f>KURSY!N132</f>
        <v>3.1425999999999998</v>
      </c>
      <c r="O131">
        <f>KURSY!O132</f>
        <v>0.15559999999999999</v>
      </c>
      <c r="P131">
        <f>KURSY!P132</f>
        <v>0.56569999999999998</v>
      </c>
      <c r="Q131">
        <f>KURSY!Q132</f>
        <v>2.8746</v>
      </c>
      <c r="R131">
        <f>KURSY!R132</f>
        <v>0.4637</v>
      </c>
      <c r="S131">
        <f>KURSY!S132</f>
        <v>0.44929999999999998</v>
      </c>
      <c r="T131">
        <f>KURSY!T132</f>
        <v>0.55769999999999997</v>
      </c>
      <c r="U131">
        <f>KURSY!U132</f>
        <v>0.94120000000000004</v>
      </c>
      <c r="V131">
        <f>KURSY!V132</f>
        <v>2.1583000000000001</v>
      </c>
      <c r="W131">
        <f>KURSY!W132</f>
        <v>1.4179999999999999</v>
      </c>
      <c r="X131">
        <f>KURSY!X132</f>
        <v>1.0091000000000001</v>
      </c>
      <c r="Y131">
        <f>KURSY!Y132</f>
        <v>0.58879999999999999</v>
      </c>
      <c r="Z131">
        <f>KURSY!Z132</f>
        <v>8.4500000000000006E-2</v>
      </c>
      <c r="AA131">
        <f>KURSY!AA132</f>
        <v>0.24129999999999999</v>
      </c>
      <c r="AB131">
        <f>KURSY!AB132</f>
        <v>0.30520000000000003</v>
      </c>
      <c r="AC131">
        <f>KURSY!AC132</f>
        <v>1.1972</v>
      </c>
      <c r="AD131">
        <f>KURSY!AD132</f>
        <v>1.0032000000000001</v>
      </c>
      <c r="AE131">
        <f>KURSY!AE132</f>
        <v>6.7100000000000007E-2</v>
      </c>
      <c r="AF131">
        <f>KURSY!AF132</f>
        <v>2.8854000000000002</v>
      </c>
      <c r="AG131">
        <f>KURSY!AG132</f>
        <v>6.0162000000000004</v>
      </c>
      <c r="AH131">
        <f>KURSY!AH132</f>
        <v>0.33629999999999999</v>
      </c>
      <c r="AI131">
        <f>KURSY!AI132</f>
        <v>0.61560000000000004</v>
      </c>
    </row>
    <row r="132" spans="2:35">
      <c r="B132">
        <f>KURSY!B133</f>
        <v>0.1128</v>
      </c>
      <c r="C132">
        <f>KURSY!C133</f>
        <v>3.8290000000000002</v>
      </c>
      <c r="D132">
        <f>KURSY!D133</f>
        <v>2.8536999999999999</v>
      </c>
      <c r="E132">
        <f>KURSY!E133</f>
        <v>0.49380000000000002</v>
      </c>
      <c r="F132">
        <f>KURSY!F133</f>
        <v>3.0081000000000002</v>
      </c>
      <c r="G132">
        <f>KURSY!G133</f>
        <v>2.5720999999999998</v>
      </c>
      <c r="H132">
        <f>KURSY!H133</f>
        <v>2.8330000000000002</v>
      </c>
      <c r="I132">
        <f>KURSY!I133</f>
        <v>4.2276999999999996</v>
      </c>
      <c r="J132">
        <f>KURSY!J133</f>
        <v>1.3344</v>
      </c>
      <c r="K132">
        <f>KURSY!K133</f>
        <v>4.0304000000000002</v>
      </c>
      <c r="L132">
        <f>KURSY!L133</f>
        <v>5.8902000000000001</v>
      </c>
      <c r="M132">
        <f>KURSY!M133</f>
        <v>0.18099999999999999</v>
      </c>
      <c r="N132">
        <f>KURSY!N133</f>
        <v>3.1528</v>
      </c>
      <c r="O132">
        <f>KURSY!O133</f>
        <v>0.15579999999999999</v>
      </c>
      <c r="P132">
        <f>KURSY!P133</f>
        <v>0.56659999999999999</v>
      </c>
      <c r="Q132">
        <f>KURSY!Q133</f>
        <v>2.8633000000000002</v>
      </c>
      <c r="R132">
        <f>KURSY!R133</f>
        <v>0.4652</v>
      </c>
      <c r="S132">
        <f>KURSY!S133</f>
        <v>0.45119999999999999</v>
      </c>
      <c r="T132">
        <f>KURSY!T133</f>
        <v>0.55859999999999999</v>
      </c>
      <c r="U132">
        <f>KURSY!U133</f>
        <v>0.94340000000000002</v>
      </c>
      <c r="V132">
        <f>KURSY!V133</f>
        <v>2.1616</v>
      </c>
      <c r="W132">
        <f>KURSY!W133</f>
        <v>1.4305000000000001</v>
      </c>
      <c r="X132">
        <f>KURSY!X133</f>
        <v>1.0098</v>
      </c>
      <c r="Y132">
        <f>KURSY!Y133</f>
        <v>0.58709999999999996</v>
      </c>
      <c r="Z132">
        <f>KURSY!Z133</f>
        <v>8.4699999999999998E-2</v>
      </c>
      <c r="AA132">
        <f>KURSY!AA133</f>
        <v>0.24199999999999999</v>
      </c>
      <c r="AB132">
        <f>KURSY!AB133</f>
        <v>0.30599999999999999</v>
      </c>
      <c r="AC132">
        <f>KURSY!AC133</f>
        <v>1.1829000000000001</v>
      </c>
      <c r="AD132">
        <f>KURSY!AD133</f>
        <v>1.0087999999999999</v>
      </c>
      <c r="AE132">
        <f>KURSY!AE133</f>
        <v>6.7100000000000007E-2</v>
      </c>
      <c r="AF132">
        <f>KURSY!AF133</f>
        <v>2.8653</v>
      </c>
      <c r="AG132">
        <f>KURSY!AG133</f>
        <v>6.0288000000000004</v>
      </c>
      <c r="AH132">
        <f>KURSY!AH133</f>
        <v>0.33760000000000001</v>
      </c>
      <c r="AI132">
        <f>KURSY!AI133</f>
        <v>0.61680000000000001</v>
      </c>
    </row>
    <row r="133" spans="2:35">
      <c r="B133">
        <f>KURSY!B134</f>
        <v>0.1111</v>
      </c>
      <c r="C133">
        <f>KURSY!C134</f>
        <v>3.7709000000000001</v>
      </c>
      <c r="D133">
        <f>KURSY!D134</f>
        <v>2.8098000000000001</v>
      </c>
      <c r="E133">
        <f>KURSY!E134</f>
        <v>0.4864</v>
      </c>
      <c r="F133">
        <f>KURSY!F134</f>
        <v>2.9647999999999999</v>
      </c>
      <c r="G133">
        <f>KURSY!G134</f>
        <v>2.5449000000000002</v>
      </c>
      <c r="H133">
        <f>KURSY!H134</f>
        <v>2.7926000000000002</v>
      </c>
      <c r="I133">
        <f>KURSY!I134</f>
        <v>4.1905000000000001</v>
      </c>
      <c r="J133">
        <f>KURSY!J134</f>
        <v>1.3413999999999999</v>
      </c>
      <c r="K133">
        <f>KURSY!K134</f>
        <v>4.0080999999999998</v>
      </c>
      <c r="L133">
        <f>KURSY!L134</f>
        <v>5.8277999999999999</v>
      </c>
      <c r="M133">
        <f>KURSY!M134</f>
        <v>0.1716</v>
      </c>
      <c r="N133">
        <f>KURSY!N134</f>
        <v>3.0870000000000002</v>
      </c>
      <c r="O133">
        <f>KURSY!O134</f>
        <v>0.15440000000000001</v>
      </c>
      <c r="P133">
        <f>KURSY!P134</f>
        <v>0.5615</v>
      </c>
      <c r="Q133">
        <f>KURSY!Q134</f>
        <v>2.8332999999999999</v>
      </c>
      <c r="R133">
        <f>KURSY!R134</f>
        <v>0.46920000000000001</v>
      </c>
      <c r="S133">
        <f>KURSY!S134</f>
        <v>0.44590000000000002</v>
      </c>
      <c r="T133">
        <f>KURSY!T134</f>
        <v>0.55359999999999998</v>
      </c>
      <c r="U133">
        <f>KURSY!U134</f>
        <v>0.94030000000000002</v>
      </c>
      <c r="V133">
        <f>KURSY!V134</f>
        <v>2.1425000000000001</v>
      </c>
      <c r="W133">
        <f>KURSY!W134</f>
        <v>1.4144000000000001</v>
      </c>
      <c r="X133">
        <f>KURSY!X134</f>
        <v>0.99939999999999996</v>
      </c>
      <c r="Y133">
        <f>KURSY!Y134</f>
        <v>0.58399999999999996</v>
      </c>
      <c r="Z133">
        <f>KURSY!Z134</f>
        <v>8.3599999999999994E-2</v>
      </c>
      <c r="AA133">
        <f>KURSY!AA134</f>
        <v>0.2394</v>
      </c>
      <c r="AB133">
        <f>KURSY!AB134</f>
        <v>0.3039</v>
      </c>
      <c r="AC133">
        <f>KURSY!AC134</f>
        <v>1.1704000000000001</v>
      </c>
      <c r="AD133">
        <f>KURSY!AD134</f>
        <v>0.99439999999999995</v>
      </c>
      <c r="AE133">
        <f>KURSY!AE134</f>
        <v>6.6400000000000001E-2</v>
      </c>
      <c r="AF133">
        <f>KURSY!AF134</f>
        <v>2.8525999999999998</v>
      </c>
      <c r="AG133">
        <f>KURSY!AG134</f>
        <v>5.9436</v>
      </c>
      <c r="AH133">
        <f>KURSY!AH134</f>
        <v>0.33360000000000001</v>
      </c>
      <c r="AI133">
        <f>KURSY!AI134</f>
        <v>0.60709999999999997</v>
      </c>
    </row>
    <row r="134" spans="2:35">
      <c r="B134">
        <f>KURSY!B135</f>
        <v>0.1104</v>
      </c>
      <c r="C134">
        <f>KURSY!C135</f>
        <v>3.7543000000000002</v>
      </c>
      <c r="D134">
        <f>KURSY!D135</f>
        <v>2.7881999999999998</v>
      </c>
      <c r="E134">
        <f>KURSY!E135</f>
        <v>0.4844</v>
      </c>
      <c r="F134">
        <f>KURSY!F135</f>
        <v>2.9491000000000001</v>
      </c>
      <c r="G134">
        <f>KURSY!G135</f>
        <v>2.5175999999999998</v>
      </c>
      <c r="H134">
        <f>KURSY!H135</f>
        <v>2.7736000000000001</v>
      </c>
      <c r="I134">
        <f>KURSY!I135</f>
        <v>4.1550000000000002</v>
      </c>
      <c r="J134">
        <f>KURSY!J135</f>
        <v>1.3394999999999999</v>
      </c>
      <c r="K134">
        <f>KURSY!K135</f>
        <v>3.9636</v>
      </c>
      <c r="L134">
        <f>KURSY!L135</f>
        <v>5.8295000000000003</v>
      </c>
      <c r="M134">
        <f>KURSY!M135</f>
        <v>0.1714</v>
      </c>
      <c r="N134">
        <f>KURSY!N135</f>
        <v>3.0423</v>
      </c>
      <c r="O134">
        <f>KURSY!O135</f>
        <v>0.1532</v>
      </c>
      <c r="P134">
        <f>KURSY!P135</f>
        <v>0.55679999999999996</v>
      </c>
      <c r="Q134">
        <f>KURSY!Q135</f>
        <v>2.8149999999999999</v>
      </c>
      <c r="R134">
        <f>KURSY!R135</f>
        <v>0.46639999999999998</v>
      </c>
      <c r="S134">
        <f>KURSY!S135</f>
        <v>0.44390000000000002</v>
      </c>
      <c r="T134">
        <f>KURSY!T135</f>
        <v>0.54830000000000001</v>
      </c>
      <c r="U134">
        <f>KURSY!U135</f>
        <v>0.93730000000000002</v>
      </c>
      <c r="V134">
        <f>KURSY!V135</f>
        <v>2.1244999999999998</v>
      </c>
      <c r="W134">
        <f>KURSY!W135</f>
        <v>1.4117999999999999</v>
      </c>
      <c r="X134">
        <f>KURSY!X135</f>
        <v>0.99509999999999998</v>
      </c>
      <c r="Y134">
        <f>KURSY!Y135</f>
        <v>0.57940000000000003</v>
      </c>
      <c r="Z134">
        <f>KURSY!Z135</f>
        <v>8.3199999999999996E-2</v>
      </c>
      <c r="AA134">
        <f>KURSY!AA135</f>
        <v>0.23760000000000001</v>
      </c>
      <c r="AB134">
        <f>KURSY!AB135</f>
        <v>0.30120000000000002</v>
      </c>
      <c r="AC134">
        <f>KURSY!AC135</f>
        <v>1.1857</v>
      </c>
      <c r="AD134">
        <f>KURSY!AD135</f>
        <v>0.98660000000000003</v>
      </c>
      <c r="AE134">
        <f>KURSY!AE135</f>
        <v>6.6100000000000006E-2</v>
      </c>
      <c r="AF134">
        <f>KURSY!AF135</f>
        <v>2.8027000000000002</v>
      </c>
      <c r="AG134">
        <f>KURSY!AG135</f>
        <v>5.915</v>
      </c>
      <c r="AH134">
        <f>KURSY!AH135</f>
        <v>0.33169999999999999</v>
      </c>
      <c r="AI134">
        <f>KURSY!AI135</f>
        <v>0.60470000000000002</v>
      </c>
    </row>
    <row r="135" spans="2:35">
      <c r="B135">
        <f>KURSY!B136</f>
        <v>0.1106</v>
      </c>
      <c r="C135">
        <f>KURSY!C136</f>
        <v>3.7645</v>
      </c>
      <c r="D135">
        <f>KURSY!D136</f>
        <v>2.7951999999999999</v>
      </c>
      <c r="E135">
        <f>KURSY!E136</f>
        <v>0.48599999999999999</v>
      </c>
      <c r="F135">
        <f>KURSY!F136</f>
        <v>2.9445999999999999</v>
      </c>
      <c r="G135">
        <f>KURSY!G136</f>
        <v>2.5179999999999998</v>
      </c>
      <c r="H135">
        <f>KURSY!H136</f>
        <v>2.7686999999999999</v>
      </c>
      <c r="I135">
        <f>KURSY!I136</f>
        <v>4.1544999999999996</v>
      </c>
      <c r="J135">
        <f>KURSY!J136</f>
        <v>1.3338000000000001</v>
      </c>
      <c r="K135">
        <f>KURSY!K136</f>
        <v>3.9910999999999999</v>
      </c>
      <c r="L135">
        <f>KURSY!L136</f>
        <v>5.8259999999999996</v>
      </c>
      <c r="M135">
        <f>KURSY!M136</f>
        <v>0.17119999999999999</v>
      </c>
      <c r="N135">
        <f>KURSY!N136</f>
        <v>3.0514000000000001</v>
      </c>
      <c r="O135">
        <f>KURSY!O136</f>
        <v>0.15340000000000001</v>
      </c>
      <c r="P135">
        <f>KURSY!P136</f>
        <v>0.55669999999999997</v>
      </c>
      <c r="Q135">
        <f>KURSY!Q136</f>
        <v>2.8117999999999999</v>
      </c>
      <c r="R135">
        <f>KURSY!R136</f>
        <v>0.46300000000000002</v>
      </c>
      <c r="S135">
        <f>KURSY!S136</f>
        <v>0.44169999999999998</v>
      </c>
      <c r="T135">
        <f>KURSY!T136</f>
        <v>0.54830000000000001</v>
      </c>
      <c r="U135">
        <f>KURSY!U136</f>
        <v>0.93769999999999998</v>
      </c>
      <c r="V135">
        <f>KURSY!V136</f>
        <v>2.1240999999999999</v>
      </c>
      <c r="W135">
        <f>KURSY!W136</f>
        <v>1.4274</v>
      </c>
      <c r="X135">
        <f>KURSY!X136</f>
        <v>0.99729999999999996</v>
      </c>
      <c r="Y135">
        <f>KURSY!Y136</f>
        <v>0.58560000000000001</v>
      </c>
      <c r="Z135">
        <f>KURSY!Z136</f>
        <v>8.3299999999999999E-2</v>
      </c>
      <c r="AA135">
        <f>KURSY!AA136</f>
        <v>0.2392</v>
      </c>
      <c r="AB135">
        <f>KURSY!AB136</f>
        <v>0.30320000000000003</v>
      </c>
      <c r="AC135">
        <f>KURSY!AC136</f>
        <v>1.1987000000000001</v>
      </c>
      <c r="AD135">
        <f>KURSY!AD136</f>
        <v>0.98919999999999997</v>
      </c>
      <c r="AE135">
        <f>KURSY!AE136</f>
        <v>6.6100000000000006E-2</v>
      </c>
      <c r="AF135">
        <f>KURSY!AF136</f>
        <v>2.8319999999999999</v>
      </c>
      <c r="AG135">
        <f>KURSY!AG136</f>
        <v>5.9363000000000001</v>
      </c>
      <c r="AH135">
        <f>KURSY!AH136</f>
        <v>0.32969999999999999</v>
      </c>
      <c r="AI135">
        <f>KURSY!AI136</f>
        <v>0.60660000000000003</v>
      </c>
    </row>
    <row r="136" spans="2:35">
      <c r="B136">
        <f>KURSY!B137</f>
        <v>0.11</v>
      </c>
      <c r="C136">
        <f>KURSY!C137</f>
        <v>3.7469999999999999</v>
      </c>
      <c r="D136">
        <f>KURSY!D137</f>
        <v>2.794</v>
      </c>
      <c r="E136">
        <f>KURSY!E137</f>
        <v>0.4834</v>
      </c>
      <c r="F136">
        <f>KURSY!F137</f>
        <v>2.9369999999999998</v>
      </c>
      <c r="G136">
        <f>KURSY!G137</f>
        <v>2.5074999999999998</v>
      </c>
      <c r="H136">
        <f>KURSY!H137</f>
        <v>2.7490999999999999</v>
      </c>
      <c r="I136">
        <f>KURSY!I137</f>
        <v>4.1318999999999999</v>
      </c>
      <c r="J136">
        <f>KURSY!J137</f>
        <v>1.3292999999999999</v>
      </c>
      <c r="K136">
        <f>KURSY!K137</f>
        <v>3.9594999999999998</v>
      </c>
      <c r="L136">
        <f>KURSY!L137</f>
        <v>5.8604000000000003</v>
      </c>
      <c r="M136">
        <f>KURSY!M137</f>
        <v>0.17030000000000001</v>
      </c>
      <c r="N136">
        <f>KURSY!N137</f>
        <v>3.0318999999999998</v>
      </c>
      <c r="O136">
        <f>KURSY!O137</f>
        <v>0.15260000000000001</v>
      </c>
      <c r="P136">
        <f>KURSY!P137</f>
        <v>0.55369999999999997</v>
      </c>
      <c r="Q136">
        <f>KURSY!Q137</f>
        <v>2.7984</v>
      </c>
      <c r="R136">
        <f>KURSY!R137</f>
        <v>0.46200000000000002</v>
      </c>
      <c r="S136">
        <f>KURSY!S137</f>
        <v>0.43980000000000002</v>
      </c>
      <c r="T136">
        <f>KURSY!T137</f>
        <v>0.54510000000000003</v>
      </c>
      <c r="U136">
        <f>KURSY!U137</f>
        <v>0.93289999999999995</v>
      </c>
      <c r="V136">
        <f>KURSY!V137</f>
        <v>2.1126</v>
      </c>
      <c r="W136">
        <f>KURSY!W137</f>
        <v>1.4189000000000001</v>
      </c>
      <c r="X136">
        <f>KURSY!X137</f>
        <v>0.99570000000000003</v>
      </c>
      <c r="Y136">
        <f>KURSY!Y137</f>
        <v>0.58389999999999997</v>
      </c>
      <c r="Z136">
        <f>KURSY!Z137</f>
        <v>8.2900000000000001E-2</v>
      </c>
      <c r="AA136">
        <f>KURSY!AA137</f>
        <v>0.23910000000000001</v>
      </c>
      <c r="AB136">
        <f>KURSY!AB137</f>
        <v>0.3029</v>
      </c>
      <c r="AC136">
        <f>KURSY!AC137</f>
        <v>1.1926000000000001</v>
      </c>
      <c r="AD136">
        <f>KURSY!AD137</f>
        <v>0.98550000000000004</v>
      </c>
      <c r="AE136">
        <f>KURSY!AE137</f>
        <v>6.6199999999999995E-2</v>
      </c>
      <c r="AF136">
        <f>KURSY!AF137</f>
        <v>2.8243</v>
      </c>
      <c r="AG136">
        <f>KURSY!AG137</f>
        <v>5.9103000000000003</v>
      </c>
      <c r="AH136">
        <f>KURSY!AH137</f>
        <v>0.32740000000000002</v>
      </c>
      <c r="AI136">
        <f>KURSY!AI137</f>
        <v>0.60350000000000004</v>
      </c>
    </row>
    <row r="137" spans="2:35">
      <c r="B137">
        <f>KURSY!B138</f>
        <v>0.11020000000000001</v>
      </c>
      <c r="C137">
        <f>KURSY!C138</f>
        <v>3.7694000000000001</v>
      </c>
      <c r="D137">
        <f>KURSY!D138</f>
        <v>2.7848999999999999</v>
      </c>
      <c r="E137">
        <f>KURSY!E138</f>
        <v>0.48630000000000001</v>
      </c>
      <c r="F137">
        <f>KURSY!F138</f>
        <v>2.9171</v>
      </c>
      <c r="G137">
        <f>KURSY!G138</f>
        <v>2.4611000000000001</v>
      </c>
      <c r="H137">
        <f>KURSY!H138</f>
        <v>2.7589000000000001</v>
      </c>
      <c r="I137">
        <f>KURSY!I138</f>
        <v>4.1111000000000004</v>
      </c>
      <c r="J137">
        <f>KURSY!J138</f>
        <v>1.331</v>
      </c>
      <c r="K137">
        <f>KURSY!K138</f>
        <v>3.9468999999999999</v>
      </c>
      <c r="L137">
        <f>KURSY!L138</f>
        <v>5.8876999999999997</v>
      </c>
      <c r="M137">
        <f>KURSY!M138</f>
        <v>0.17180000000000001</v>
      </c>
      <c r="N137">
        <f>KURSY!N138</f>
        <v>3.0419</v>
      </c>
      <c r="O137">
        <f>KURSY!O138</f>
        <v>0.1517</v>
      </c>
      <c r="P137">
        <f>KURSY!P138</f>
        <v>0.55089999999999995</v>
      </c>
      <c r="Q137">
        <f>KURSY!Q138</f>
        <v>2.7844000000000002</v>
      </c>
      <c r="R137">
        <f>KURSY!R138</f>
        <v>0.4637</v>
      </c>
      <c r="S137">
        <f>KURSY!S138</f>
        <v>0.4425</v>
      </c>
      <c r="T137">
        <f>KURSY!T138</f>
        <v>0.54179999999999995</v>
      </c>
      <c r="U137">
        <f>KURSY!U138</f>
        <v>0.9304</v>
      </c>
      <c r="V137">
        <f>KURSY!V138</f>
        <v>2.1019999999999999</v>
      </c>
      <c r="W137">
        <f>KURSY!W138</f>
        <v>1.423</v>
      </c>
      <c r="X137">
        <f>KURSY!X138</f>
        <v>0.99660000000000004</v>
      </c>
      <c r="Y137">
        <f>KURSY!Y138</f>
        <v>0.58599999999999997</v>
      </c>
      <c r="Z137">
        <f>KURSY!Z138</f>
        <v>8.3299999999999999E-2</v>
      </c>
      <c r="AA137">
        <f>KURSY!AA138</f>
        <v>0.23860000000000001</v>
      </c>
      <c r="AB137">
        <f>KURSY!AB138</f>
        <v>0.30370000000000003</v>
      </c>
      <c r="AC137">
        <f>KURSY!AC138</f>
        <v>1.2003999999999999</v>
      </c>
      <c r="AD137">
        <f>KURSY!AD138</f>
        <v>0.99029999999999996</v>
      </c>
      <c r="AE137">
        <f>KURSY!AE138</f>
        <v>6.6100000000000006E-2</v>
      </c>
      <c r="AF137">
        <f>KURSY!AF138</f>
        <v>2.8129</v>
      </c>
      <c r="AG137">
        <f>KURSY!AG138</f>
        <v>5.9405000000000001</v>
      </c>
      <c r="AH137">
        <f>KURSY!AH138</f>
        <v>0.32840000000000003</v>
      </c>
      <c r="AI137">
        <f>KURSY!AI138</f>
        <v>0.60709999999999997</v>
      </c>
    </row>
    <row r="138" spans="2:35">
      <c r="B138">
        <f>KURSY!B139</f>
        <v>0.1103</v>
      </c>
      <c r="C138">
        <f>KURSY!C139</f>
        <v>3.7675999999999998</v>
      </c>
      <c r="D138">
        <f>KURSY!D139</f>
        <v>2.7864</v>
      </c>
      <c r="E138">
        <f>KURSY!E139</f>
        <v>0.48599999999999999</v>
      </c>
      <c r="F138">
        <f>KURSY!F139</f>
        <v>2.9016999999999999</v>
      </c>
      <c r="G138">
        <f>KURSY!G139</f>
        <v>2.4605999999999999</v>
      </c>
      <c r="H138">
        <f>KURSY!H139</f>
        <v>2.7593000000000001</v>
      </c>
      <c r="I138">
        <f>KURSY!I139</f>
        <v>4.1021000000000001</v>
      </c>
      <c r="J138">
        <f>KURSY!J139</f>
        <v>1.3287</v>
      </c>
      <c r="K138">
        <f>KURSY!K139</f>
        <v>3.9331999999999998</v>
      </c>
      <c r="L138">
        <f>KURSY!L139</f>
        <v>5.8933999999999997</v>
      </c>
      <c r="M138">
        <f>KURSY!M139</f>
        <v>0.1716</v>
      </c>
      <c r="N138">
        <f>KURSY!N139</f>
        <v>3.036</v>
      </c>
      <c r="O138">
        <f>KURSY!O139</f>
        <v>0.15160000000000001</v>
      </c>
      <c r="P138">
        <f>KURSY!P139</f>
        <v>0.54979999999999996</v>
      </c>
      <c r="Q138">
        <f>KURSY!Q139</f>
        <v>2.7829999999999999</v>
      </c>
      <c r="R138">
        <f>KURSY!R139</f>
        <v>0.46229999999999999</v>
      </c>
      <c r="S138">
        <f>KURSY!S139</f>
        <v>0.43959999999999999</v>
      </c>
      <c r="T138">
        <f>KURSY!T139</f>
        <v>0.53959999999999997</v>
      </c>
      <c r="U138">
        <f>KURSY!U139</f>
        <v>0.92830000000000001</v>
      </c>
      <c r="V138">
        <f>KURSY!V139</f>
        <v>2.0973000000000002</v>
      </c>
      <c r="W138">
        <f>KURSY!W139</f>
        <v>1.4207000000000001</v>
      </c>
      <c r="X138">
        <f>KURSY!X139</f>
        <v>0.99380000000000002</v>
      </c>
      <c r="Y138">
        <f>KURSY!Y139</f>
        <v>0.58540000000000003</v>
      </c>
      <c r="Z138">
        <f>KURSY!Z139</f>
        <v>8.3299999999999999E-2</v>
      </c>
      <c r="AA138">
        <f>KURSY!AA139</f>
        <v>0.2382</v>
      </c>
      <c r="AB138">
        <f>KURSY!AB139</f>
        <v>0.30570000000000003</v>
      </c>
      <c r="AC138">
        <f>KURSY!AC139</f>
        <v>1.1937</v>
      </c>
      <c r="AD138">
        <f>KURSY!AD139</f>
        <v>0.99199999999999999</v>
      </c>
      <c r="AE138">
        <f>KURSY!AE139</f>
        <v>6.6299999999999998E-2</v>
      </c>
      <c r="AF138">
        <f>KURSY!AF139</f>
        <v>2.8231999999999999</v>
      </c>
      <c r="AG138">
        <f>KURSY!AG139</f>
        <v>5.9352</v>
      </c>
      <c r="AH138">
        <f>KURSY!AH139</f>
        <v>0.3286</v>
      </c>
      <c r="AI138">
        <f>KURSY!AI139</f>
        <v>0.60650000000000004</v>
      </c>
    </row>
    <row r="139" spans="2:35">
      <c r="B139">
        <f>KURSY!B140</f>
        <v>0.1101</v>
      </c>
      <c r="C139">
        <f>KURSY!C140</f>
        <v>3.7867999999999999</v>
      </c>
      <c r="D139">
        <f>KURSY!D140</f>
        <v>2.7934999999999999</v>
      </c>
      <c r="E139">
        <f>KURSY!E140</f>
        <v>0.48849999999999999</v>
      </c>
      <c r="F139">
        <f>KURSY!F140</f>
        <v>2.9176000000000002</v>
      </c>
      <c r="G139">
        <f>KURSY!G140</f>
        <v>2.4885999999999999</v>
      </c>
      <c r="H139">
        <f>KURSY!H140</f>
        <v>2.76</v>
      </c>
      <c r="I139">
        <f>KURSY!I140</f>
        <v>4.1082999999999998</v>
      </c>
      <c r="J139">
        <f>KURSY!J140</f>
        <v>1.3282</v>
      </c>
      <c r="K139">
        <f>KURSY!K140</f>
        <v>3.9350000000000001</v>
      </c>
      <c r="L139">
        <f>KURSY!L140</f>
        <v>5.8959999999999999</v>
      </c>
      <c r="M139">
        <f>KURSY!M140</f>
        <v>0.17130000000000001</v>
      </c>
      <c r="N139">
        <f>KURSY!N140</f>
        <v>3.0468999999999999</v>
      </c>
      <c r="O139">
        <f>KURSY!O140</f>
        <v>0.15190000000000001</v>
      </c>
      <c r="P139">
        <f>KURSY!P140</f>
        <v>0.55059999999999998</v>
      </c>
      <c r="Q139">
        <f>KURSY!Q140</f>
        <v>2.7871999999999999</v>
      </c>
      <c r="R139">
        <f>KURSY!R140</f>
        <v>0.46160000000000001</v>
      </c>
      <c r="S139">
        <f>KURSY!S140</f>
        <v>0.43819999999999998</v>
      </c>
      <c r="T139">
        <f>KURSY!T140</f>
        <v>0.54100000000000004</v>
      </c>
      <c r="U139">
        <f>KURSY!U140</f>
        <v>0.93010000000000004</v>
      </c>
      <c r="V139">
        <f>KURSY!V140</f>
        <v>2.1004999999999998</v>
      </c>
      <c r="W139">
        <f>KURSY!W140</f>
        <v>1.4171</v>
      </c>
      <c r="X139">
        <f>KURSY!X140</f>
        <v>0.99029999999999996</v>
      </c>
      <c r="Y139">
        <f>KURSY!Y140</f>
        <v>0.58660000000000001</v>
      </c>
      <c r="Z139">
        <f>KURSY!Z140</f>
        <v>8.3500000000000005E-2</v>
      </c>
      <c r="AA139">
        <f>KURSY!AA140</f>
        <v>0.2379</v>
      </c>
      <c r="AB139">
        <f>KURSY!AB140</f>
        <v>0.30449999999999999</v>
      </c>
      <c r="AC139">
        <f>KURSY!AC140</f>
        <v>1.1871</v>
      </c>
      <c r="AD139">
        <f>KURSY!AD140</f>
        <v>0.99470000000000003</v>
      </c>
      <c r="AE139">
        <f>KURSY!AE140</f>
        <v>6.6600000000000006E-2</v>
      </c>
      <c r="AF139">
        <f>KURSY!AF140</f>
        <v>2.8372000000000002</v>
      </c>
      <c r="AG139">
        <f>KURSY!AG140</f>
        <v>5.9584000000000001</v>
      </c>
      <c r="AH139">
        <f>KURSY!AH140</f>
        <v>0.32779999999999998</v>
      </c>
      <c r="AI139">
        <f>KURSY!AI140</f>
        <v>0.6099</v>
      </c>
    </row>
    <row r="140" spans="2:35">
      <c r="B140">
        <f>KURSY!B141</f>
        <v>0.10979999999999999</v>
      </c>
      <c r="C140">
        <f>KURSY!C141</f>
        <v>3.7875000000000001</v>
      </c>
      <c r="D140">
        <f>KURSY!D141</f>
        <v>2.7917999999999998</v>
      </c>
      <c r="E140">
        <f>KURSY!E141</f>
        <v>0.48859999999999998</v>
      </c>
      <c r="F140">
        <f>KURSY!F141</f>
        <v>2.9152</v>
      </c>
      <c r="G140">
        <f>KURSY!G141</f>
        <v>2.5036</v>
      </c>
      <c r="H140">
        <f>KURSY!H141</f>
        <v>2.7682000000000002</v>
      </c>
      <c r="I140">
        <f>KURSY!I141</f>
        <v>4.1112000000000002</v>
      </c>
      <c r="J140">
        <f>KURSY!J141</f>
        <v>1.3294999999999999</v>
      </c>
      <c r="K140">
        <f>KURSY!K141</f>
        <v>3.9401999999999999</v>
      </c>
      <c r="L140">
        <f>KURSY!L141</f>
        <v>5.8983999999999996</v>
      </c>
      <c r="M140">
        <f>KURSY!M141</f>
        <v>0.17249999999999999</v>
      </c>
      <c r="N140">
        <f>KURSY!N141</f>
        <v>3.0463</v>
      </c>
      <c r="O140">
        <f>KURSY!O141</f>
        <v>0.15179999999999999</v>
      </c>
      <c r="P140">
        <f>KURSY!P141</f>
        <v>0.55100000000000005</v>
      </c>
      <c r="Q140">
        <f>KURSY!Q141</f>
        <v>2.7909999999999999</v>
      </c>
      <c r="R140">
        <f>KURSY!R141</f>
        <v>0.45989999999999998</v>
      </c>
      <c r="S140">
        <f>KURSY!S141</f>
        <v>0.4385</v>
      </c>
      <c r="T140">
        <f>KURSY!T141</f>
        <v>0.54110000000000003</v>
      </c>
      <c r="U140">
        <f>KURSY!U141</f>
        <v>0.93179999999999996</v>
      </c>
      <c r="V140">
        <f>KURSY!V141</f>
        <v>2.1021000000000001</v>
      </c>
      <c r="W140">
        <f>KURSY!W141</f>
        <v>1.4094</v>
      </c>
      <c r="X140">
        <f>KURSY!X141</f>
        <v>0.99199999999999999</v>
      </c>
      <c r="Y140">
        <f>KURSY!Y141</f>
        <v>0.58279999999999998</v>
      </c>
      <c r="Z140">
        <f>KURSY!Z141</f>
        <v>8.3799999999999999E-2</v>
      </c>
      <c r="AA140">
        <f>KURSY!AA141</f>
        <v>0.2366</v>
      </c>
      <c r="AB140">
        <f>KURSY!AB141</f>
        <v>0.30520000000000003</v>
      </c>
      <c r="AC140">
        <f>KURSY!AC141</f>
        <v>1.1845000000000001</v>
      </c>
      <c r="AD140">
        <f>KURSY!AD141</f>
        <v>0.99390000000000001</v>
      </c>
      <c r="AE140">
        <f>KURSY!AE141</f>
        <v>6.6500000000000004E-2</v>
      </c>
      <c r="AF140">
        <f>KURSY!AF141</f>
        <v>2.8382000000000001</v>
      </c>
      <c r="AG140">
        <f>KURSY!AG141</f>
        <v>5.9551999999999996</v>
      </c>
      <c r="AH140">
        <f>KURSY!AH141</f>
        <v>0.3281</v>
      </c>
      <c r="AI140">
        <f>KURSY!AI141</f>
        <v>0.60980000000000001</v>
      </c>
    </row>
    <row r="141" spans="2:35">
      <c r="B141">
        <f>KURSY!B142</f>
        <v>0.1087</v>
      </c>
      <c r="C141">
        <f>KURSY!C142</f>
        <v>3.7629000000000001</v>
      </c>
      <c r="D141">
        <f>KURSY!D142</f>
        <v>2.7884000000000002</v>
      </c>
      <c r="E141">
        <f>KURSY!E142</f>
        <v>0.48559999999999998</v>
      </c>
      <c r="F141">
        <f>KURSY!F142</f>
        <v>2.9003999999999999</v>
      </c>
      <c r="G141">
        <f>KURSY!G142</f>
        <v>2.4895999999999998</v>
      </c>
      <c r="H141">
        <f>KURSY!H142</f>
        <v>2.7603</v>
      </c>
      <c r="I141">
        <f>KURSY!I142</f>
        <v>4.1173999999999999</v>
      </c>
      <c r="J141">
        <f>KURSY!J142</f>
        <v>1.3359000000000001</v>
      </c>
      <c r="K141">
        <f>KURSY!K142</f>
        <v>3.9268999999999998</v>
      </c>
      <c r="L141">
        <f>KURSY!L142</f>
        <v>5.8823999999999996</v>
      </c>
      <c r="M141">
        <f>KURSY!M142</f>
        <v>0.17030000000000001</v>
      </c>
      <c r="N141">
        <f>KURSY!N142</f>
        <v>3.0417000000000001</v>
      </c>
      <c r="O141">
        <f>KURSY!O142</f>
        <v>0.15210000000000001</v>
      </c>
      <c r="P141">
        <f>KURSY!P142</f>
        <v>0.55179999999999996</v>
      </c>
      <c r="Q141">
        <f>KURSY!Q142</f>
        <v>2.7970999999999999</v>
      </c>
      <c r="R141">
        <f>KURSY!R142</f>
        <v>0.46300000000000002</v>
      </c>
      <c r="S141">
        <f>KURSY!S142</f>
        <v>0.43940000000000001</v>
      </c>
      <c r="T141">
        <f>KURSY!T142</f>
        <v>0.54259999999999997</v>
      </c>
      <c r="U141">
        <f>KURSY!U142</f>
        <v>0.93220000000000003</v>
      </c>
      <c r="V141">
        <f>KURSY!V142</f>
        <v>2.1052</v>
      </c>
      <c r="W141">
        <f>KURSY!W142</f>
        <v>1.3882000000000001</v>
      </c>
      <c r="X141">
        <f>KURSY!X142</f>
        <v>0.98870000000000002</v>
      </c>
      <c r="Y141">
        <f>KURSY!Y142</f>
        <v>0.57799999999999996</v>
      </c>
      <c r="Z141">
        <f>KURSY!Z142</f>
        <v>8.3299999999999999E-2</v>
      </c>
      <c r="AA141">
        <f>KURSY!AA142</f>
        <v>0.23469999999999999</v>
      </c>
      <c r="AB141">
        <f>KURSY!AB142</f>
        <v>0.30449999999999999</v>
      </c>
      <c r="AC141">
        <f>KURSY!AC142</f>
        <v>1.1841999999999999</v>
      </c>
      <c r="AD141">
        <f>KURSY!AD142</f>
        <v>0.99239999999999995</v>
      </c>
      <c r="AE141">
        <f>KURSY!AE142</f>
        <v>6.59E-2</v>
      </c>
      <c r="AF141">
        <f>KURSY!AF142</f>
        <v>2.8201000000000001</v>
      </c>
      <c r="AG141">
        <f>KURSY!AG142</f>
        <v>5.923</v>
      </c>
      <c r="AH141">
        <f>KURSY!AH142</f>
        <v>0.32650000000000001</v>
      </c>
      <c r="AI141">
        <f>KURSY!AI142</f>
        <v>0.60599999999999998</v>
      </c>
    </row>
    <row r="142" spans="2:35">
      <c r="B142">
        <f>KURSY!B143</f>
        <v>0.1082</v>
      </c>
      <c r="C142">
        <f>KURSY!C143</f>
        <v>3.7559</v>
      </c>
      <c r="D142">
        <f>KURSY!D143</f>
        <v>2.7845</v>
      </c>
      <c r="E142">
        <f>KURSY!E143</f>
        <v>0.48470000000000002</v>
      </c>
      <c r="F142">
        <f>KURSY!F143</f>
        <v>2.8956</v>
      </c>
      <c r="G142">
        <f>KURSY!G143</f>
        <v>2.5135000000000001</v>
      </c>
      <c r="H142">
        <f>KURSY!H143</f>
        <v>2.7498999999999998</v>
      </c>
      <c r="I142">
        <f>KURSY!I143</f>
        <v>4.1284999999999998</v>
      </c>
      <c r="J142">
        <f>KURSY!J143</f>
        <v>1.3371</v>
      </c>
      <c r="K142">
        <f>KURSY!K143</f>
        <v>3.9357000000000002</v>
      </c>
      <c r="L142">
        <f>KURSY!L143</f>
        <v>5.8581000000000003</v>
      </c>
      <c r="M142">
        <f>KURSY!M143</f>
        <v>0.16980000000000001</v>
      </c>
      <c r="N142">
        <f>KURSY!N143</f>
        <v>3.0343</v>
      </c>
      <c r="O142">
        <f>KURSY!O143</f>
        <v>0.1527</v>
      </c>
      <c r="P142">
        <f>KURSY!P143</f>
        <v>0.55330000000000001</v>
      </c>
      <c r="Q142">
        <f>KURSY!Q143</f>
        <v>2.7970999999999999</v>
      </c>
      <c r="R142">
        <f>KURSY!R143</f>
        <v>0.46079999999999999</v>
      </c>
      <c r="S142">
        <f>KURSY!S143</f>
        <v>0.43859999999999999</v>
      </c>
      <c r="T142">
        <f>KURSY!T143</f>
        <v>0.54479999999999995</v>
      </c>
      <c r="U142">
        <f>KURSY!U143</f>
        <v>0.93410000000000004</v>
      </c>
      <c r="V142">
        <f>KURSY!V143</f>
        <v>2.1109</v>
      </c>
      <c r="W142">
        <f>KURSY!W143</f>
        <v>1.3774999999999999</v>
      </c>
      <c r="X142">
        <f>KURSY!X143</f>
        <v>0.98340000000000005</v>
      </c>
      <c r="Y142">
        <f>KURSY!Y143</f>
        <v>0.57430000000000003</v>
      </c>
      <c r="Z142">
        <f>KURSY!Z143</f>
        <v>8.2799999999999999E-2</v>
      </c>
      <c r="AA142">
        <f>KURSY!AA143</f>
        <v>0.23380000000000001</v>
      </c>
      <c r="AB142">
        <f>KURSY!AB143</f>
        <v>0.30220000000000002</v>
      </c>
      <c r="AC142">
        <f>KURSY!AC143</f>
        <v>1.1659999999999999</v>
      </c>
      <c r="AD142">
        <f>KURSY!AD143</f>
        <v>0.99580000000000002</v>
      </c>
      <c r="AE142">
        <f>KURSY!AE143</f>
        <v>6.5500000000000003E-2</v>
      </c>
      <c r="AF142">
        <f>KURSY!AF143</f>
        <v>2.8239000000000001</v>
      </c>
      <c r="AG142">
        <f>KURSY!AG143</f>
        <v>5.8982999999999999</v>
      </c>
      <c r="AH142">
        <f>KURSY!AH143</f>
        <v>0.32350000000000001</v>
      </c>
      <c r="AI142">
        <f>KURSY!AI143</f>
        <v>0.60489999999999999</v>
      </c>
    </row>
    <row r="143" spans="2:35">
      <c r="B143">
        <f>KURSY!B144</f>
        <v>0.1077</v>
      </c>
      <c r="C143">
        <f>KURSY!C144</f>
        <v>3.7654000000000001</v>
      </c>
      <c r="D143">
        <f>KURSY!D144</f>
        <v>2.7480000000000002</v>
      </c>
      <c r="E143">
        <f>KURSY!E144</f>
        <v>0.48580000000000001</v>
      </c>
      <c r="F143">
        <f>KURSY!F144</f>
        <v>2.8915000000000002</v>
      </c>
      <c r="G143">
        <f>KURSY!G144</f>
        <v>2.4763000000000002</v>
      </c>
      <c r="H143">
        <f>KURSY!H144</f>
        <v>2.7465000000000002</v>
      </c>
      <c r="I143">
        <f>KURSY!I144</f>
        <v>4.1195000000000004</v>
      </c>
      <c r="J143">
        <f>KURSY!J144</f>
        <v>1.3284</v>
      </c>
      <c r="K143">
        <f>KURSY!K144</f>
        <v>3.9159000000000002</v>
      </c>
      <c r="L143">
        <f>KURSY!L144</f>
        <v>5.8324999999999996</v>
      </c>
      <c r="M143">
        <f>KURSY!M144</f>
        <v>0.17</v>
      </c>
      <c r="N143">
        <f>KURSY!N144</f>
        <v>3.0373999999999999</v>
      </c>
      <c r="O143">
        <f>KURSY!O144</f>
        <v>0.15240000000000001</v>
      </c>
      <c r="P143">
        <f>KURSY!P144</f>
        <v>0.55210000000000004</v>
      </c>
      <c r="Q143">
        <f>KURSY!Q144</f>
        <v>2.79</v>
      </c>
      <c r="R143">
        <f>KURSY!R144</f>
        <v>0.4592</v>
      </c>
      <c r="S143">
        <f>KURSY!S144</f>
        <v>0.4385</v>
      </c>
      <c r="T143">
        <f>KURSY!T144</f>
        <v>0.54339999999999999</v>
      </c>
      <c r="U143">
        <f>KURSY!U144</f>
        <v>0.93140000000000001</v>
      </c>
      <c r="V143">
        <f>KURSY!V144</f>
        <v>2.1061999999999999</v>
      </c>
      <c r="W143">
        <f>KURSY!W144</f>
        <v>1.3794</v>
      </c>
      <c r="X143">
        <f>KURSY!X144</f>
        <v>0.98419999999999996</v>
      </c>
      <c r="Y143">
        <f>KURSY!Y144</f>
        <v>0.57279999999999998</v>
      </c>
      <c r="Z143">
        <f>KURSY!Z144</f>
        <v>8.2799999999999999E-2</v>
      </c>
      <c r="AA143">
        <f>KURSY!AA144</f>
        <v>0.23219999999999999</v>
      </c>
      <c r="AB143">
        <f>KURSY!AB144</f>
        <v>0.30170000000000002</v>
      </c>
      <c r="AC143">
        <f>KURSY!AC144</f>
        <v>1.1456999999999999</v>
      </c>
      <c r="AD143">
        <f>KURSY!AD144</f>
        <v>0.98850000000000005</v>
      </c>
      <c r="AE143">
        <f>KURSY!AE144</f>
        <v>6.4799999999999996E-2</v>
      </c>
      <c r="AF143">
        <f>KURSY!AF144</f>
        <v>2.79</v>
      </c>
      <c r="AG143">
        <f>KURSY!AG144</f>
        <v>5.8913000000000002</v>
      </c>
      <c r="AH143">
        <f>KURSY!AH144</f>
        <v>0.32179999999999997</v>
      </c>
      <c r="AI143">
        <f>KURSY!AI144</f>
        <v>0.60670000000000002</v>
      </c>
    </row>
    <row r="144" spans="2:35">
      <c r="B144">
        <f>KURSY!B145</f>
        <v>0.1075</v>
      </c>
      <c r="C144">
        <f>KURSY!C145</f>
        <v>3.7454999999999998</v>
      </c>
      <c r="D144">
        <f>KURSY!D145</f>
        <v>2.73</v>
      </c>
      <c r="E144">
        <f>KURSY!E145</f>
        <v>0.48330000000000001</v>
      </c>
      <c r="F144">
        <f>KURSY!F145</f>
        <v>2.8814000000000002</v>
      </c>
      <c r="G144">
        <f>KURSY!G145</f>
        <v>2.4765999999999999</v>
      </c>
      <c r="H144">
        <f>KURSY!H145</f>
        <v>2.7370000000000001</v>
      </c>
      <c r="I144">
        <f>KURSY!I145</f>
        <v>4.1494999999999997</v>
      </c>
      <c r="J144">
        <f>KURSY!J145</f>
        <v>1.3314999999999999</v>
      </c>
      <c r="K144">
        <f>KURSY!K145</f>
        <v>3.915</v>
      </c>
      <c r="L144">
        <f>KURSY!L145</f>
        <v>5.8148999999999997</v>
      </c>
      <c r="M144">
        <f>KURSY!M145</f>
        <v>0.17030000000000001</v>
      </c>
      <c r="N144">
        <f>KURSY!N145</f>
        <v>3.0329999999999999</v>
      </c>
      <c r="O144">
        <f>KURSY!O145</f>
        <v>0.1535</v>
      </c>
      <c r="P144">
        <f>KURSY!P145</f>
        <v>0.55610000000000004</v>
      </c>
      <c r="Q144">
        <f>KURSY!Q145</f>
        <v>2.8113000000000001</v>
      </c>
      <c r="R144">
        <f>KURSY!R145</f>
        <v>0.45860000000000001</v>
      </c>
      <c r="S144">
        <f>KURSY!S145</f>
        <v>0.43890000000000001</v>
      </c>
      <c r="T144">
        <f>KURSY!T145</f>
        <v>0.54569999999999996</v>
      </c>
      <c r="U144">
        <f>KURSY!U145</f>
        <v>0.93830000000000002</v>
      </c>
      <c r="V144">
        <f>KURSY!V145</f>
        <v>2.1215999999999999</v>
      </c>
      <c r="W144">
        <f>KURSY!W145</f>
        <v>1.3572</v>
      </c>
      <c r="X144">
        <f>KURSY!X145</f>
        <v>0.98209999999999997</v>
      </c>
      <c r="Y144">
        <f>KURSY!Y145</f>
        <v>0.56689999999999996</v>
      </c>
      <c r="Z144">
        <f>KURSY!Z145</f>
        <v>8.2199999999999995E-2</v>
      </c>
      <c r="AA144">
        <f>KURSY!AA145</f>
        <v>0.2306</v>
      </c>
      <c r="AB144">
        <f>KURSY!AB145</f>
        <v>0.29709999999999998</v>
      </c>
      <c r="AC144">
        <f>KURSY!AC145</f>
        <v>1.1164000000000001</v>
      </c>
      <c r="AD144">
        <f>KURSY!AD145</f>
        <v>0.98029999999999995</v>
      </c>
      <c r="AE144">
        <f>KURSY!AE145</f>
        <v>6.3399999999999998E-2</v>
      </c>
      <c r="AF144">
        <f>KURSY!AF145</f>
        <v>2.8113000000000001</v>
      </c>
      <c r="AG144">
        <f>KURSY!AG145</f>
        <v>5.8381999999999996</v>
      </c>
      <c r="AH144">
        <f>KURSY!AH145</f>
        <v>0.32079999999999997</v>
      </c>
      <c r="AI144">
        <f>KURSY!AI145</f>
        <v>0.60319999999999996</v>
      </c>
    </row>
    <row r="145" spans="2:35">
      <c r="B145">
        <f>KURSY!B146</f>
        <v>0.1069</v>
      </c>
      <c r="C145">
        <f>KURSY!C146</f>
        <v>3.7303000000000002</v>
      </c>
      <c r="D145">
        <f>KURSY!D146</f>
        <v>2.7275999999999998</v>
      </c>
      <c r="E145">
        <f>KURSY!E146</f>
        <v>0.48130000000000001</v>
      </c>
      <c r="F145">
        <f>KURSY!F146</f>
        <v>2.8664000000000001</v>
      </c>
      <c r="G145">
        <f>KURSY!G146</f>
        <v>2.4874999999999998</v>
      </c>
      <c r="H145">
        <f>KURSY!H146</f>
        <v>2.7303999999999999</v>
      </c>
      <c r="I145">
        <f>KURSY!I146</f>
        <v>4.1280000000000001</v>
      </c>
      <c r="J145">
        <f>KURSY!J146</f>
        <v>1.3328</v>
      </c>
      <c r="K145">
        <f>KURSY!K146</f>
        <v>3.8679000000000001</v>
      </c>
      <c r="L145">
        <f>KURSY!L146</f>
        <v>5.8144999999999998</v>
      </c>
      <c r="M145">
        <f>KURSY!M146</f>
        <v>0.16889999999999999</v>
      </c>
      <c r="N145">
        <f>KURSY!N146</f>
        <v>3.0152000000000001</v>
      </c>
      <c r="O145">
        <f>KURSY!O146</f>
        <v>0.1527</v>
      </c>
      <c r="P145">
        <f>KURSY!P146</f>
        <v>0.55320000000000003</v>
      </c>
      <c r="Q145">
        <f>KURSY!Q146</f>
        <v>2.7900999999999998</v>
      </c>
      <c r="R145">
        <f>KURSY!R146</f>
        <v>0.45569999999999999</v>
      </c>
      <c r="S145">
        <f>KURSY!S146</f>
        <v>0.437</v>
      </c>
      <c r="T145">
        <f>KURSY!T146</f>
        <v>0.5444</v>
      </c>
      <c r="U145">
        <f>KURSY!U146</f>
        <v>0.93479999999999996</v>
      </c>
      <c r="V145">
        <f>KURSY!V146</f>
        <v>2.1105999999999998</v>
      </c>
      <c r="W145">
        <f>KURSY!W146</f>
        <v>1.3504</v>
      </c>
      <c r="X145">
        <f>KURSY!X146</f>
        <v>0.98740000000000006</v>
      </c>
      <c r="Y145">
        <f>KURSY!Y146</f>
        <v>0.56020000000000003</v>
      </c>
      <c r="Z145">
        <f>KURSY!Z146</f>
        <v>8.2000000000000003E-2</v>
      </c>
      <c r="AA145">
        <f>KURSY!AA146</f>
        <v>0.22939999999999999</v>
      </c>
      <c r="AB145">
        <f>KURSY!AB146</f>
        <v>0.29659999999999997</v>
      </c>
      <c r="AC145">
        <f>KURSY!AC146</f>
        <v>1.1095999999999999</v>
      </c>
      <c r="AD145">
        <f>KURSY!AD146</f>
        <v>0.97809999999999997</v>
      </c>
      <c r="AE145">
        <f>KURSY!AE146</f>
        <v>6.2100000000000002E-2</v>
      </c>
      <c r="AF145">
        <f>KURSY!AF146</f>
        <v>2.7574999999999998</v>
      </c>
      <c r="AG145">
        <f>KURSY!AG146</f>
        <v>5.8304999999999998</v>
      </c>
      <c r="AH145">
        <f>KURSY!AH146</f>
        <v>0.31990000000000002</v>
      </c>
      <c r="AI145">
        <f>KURSY!AI146</f>
        <v>0.6008</v>
      </c>
    </row>
    <row r="146" spans="2:35">
      <c r="B146">
        <f>KURSY!B147</f>
        <v>0.1072</v>
      </c>
      <c r="C146">
        <f>KURSY!C147</f>
        <v>3.7471000000000001</v>
      </c>
      <c r="D146">
        <f>KURSY!D147</f>
        <v>2.7425999999999999</v>
      </c>
      <c r="E146">
        <f>KURSY!E147</f>
        <v>0.4834</v>
      </c>
      <c r="F146">
        <f>KURSY!F147</f>
        <v>2.8942000000000001</v>
      </c>
      <c r="G146">
        <f>KURSY!G147</f>
        <v>2.5051000000000001</v>
      </c>
      <c r="H146">
        <f>KURSY!H147</f>
        <v>2.7446999999999999</v>
      </c>
      <c r="I146">
        <f>KURSY!I147</f>
        <v>4.1452</v>
      </c>
      <c r="J146">
        <f>KURSY!J147</f>
        <v>1.3393999999999999</v>
      </c>
      <c r="K146">
        <f>KURSY!K147</f>
        <v>3.8946000000000001</v>
      </c>
      <c r="L146">
        <f>KURSY!L147</f>
        <v>5.8518999999999997</v>
      </c>
      <c r="M146">
        <f>KURSY!M147</f>
        <v>0.16900000000000001</v>
      </c>
      <c r="N146">
        <f>KURSY!N147</f>
        <v>3.0308000000000002</v>
      </c>
      <c r="O146">
        <f>KURSY!O147</f>
        <v>0.1532</v>
      </c>
      <c r="P146">
        <f>KURSY!P147</f>
        <v>0.55549999999999999</v>
      </c>
      <c r="Q146">
        <f>KURSY!Q147</f>
        <v>2.8065000000000002</v>
      </c>
      <c r="R146">
        <f>KURSY!R147</f>
        <v>0.46110000000000001</v>
      </c>
      <c r="S146">
        <f>KURSY!S147</f>
        <v>0.43680000000000002</v>
      </c>
      <c r="T146">
        <f>KURSY!T147</f>
        <v>0.54569999999999996</v>
      </c>
      <c r="U146">
        <f>KURSY!U147</f>
        <v>0.93769999999999998</v>
      </c>
      <c r="V146">
        <f>KURSY!V147</f>
        <v>2.1194000000000002</v>
      </c>
      <c r="W146">
        <f>KURSY!W147</f>
        <v>1.3540000000000001</v>
      </c>
      <c r="X146">
        <f>KURSY!X147</f>
        <v>0.99139999999999995</v>
      </c>
      <c r="Y146">
        <f>KURSY!Y147</f>
        <v>0.56289999999999996</v>
      </c>
      <c r="Z146">
        <f>KURSY!Z147</f>
        <v>8.2299999999999998E-2</v>
      </c>
      <c r="AA146">
        <f>KURSY!AA147</f>
        <v>0.2303</v>
      </c>
      <c r="AB146">
        <f>KURSY!AB147</f>
        <v>0.29820000000000002</v>
      </c>
      <c r="AC146">
        <f>KURSY!AC147</f>
        <v>1.1135999999999999</v>
      </c>
      <c r="AD146">
        <f>KURSY!AD147</f>
        <v>0.9839</v>
      </c>
      <c r="AE146">
        <f>KURSY!AE147</f>
        <v>6.2600000000000003E-2</v>
      </c>
      <c r="AF146">
        <f>KURSY!AF147</f>
        <v>2.7839</v>
      </c>
      <c r="AG146">
        <f>KURSY!AG147</f>
        <v>5.8667999999999996</v>
      </c>
      <c r="AH146">
        <f>KURSY!AH147</f>
        <v>0.32350000000000001</v>
      </c>
      <c r="AI146">
        <f>KURSY!AI147</f>
        <v>0.60370000000000001</v>
      </c>
    </row>
    <row r="147" spans="2:35">
      <c r="B147">
        <f>KURSY!B148</f>
        <v>0.1076</v>
      </c>
      <c r="C147">
        <f>KURSY!C148</f>
        <v>3.7753999999999999</v>
      </c>
      <c r="D147">
        <f>KURSY!D148</f>
        <v>2.7583000000000002</v>
      </c>
      <c r="E147">
        <f>KURSY!E148</f>
        <v>0.48720000000000002</v>
      </c>
      <c r="F147">
        <f>KURSY!F148</f>
        <v>2.9104999999999999</v>
      </c>
      <c r="G147">
        <f>KURSY!G148</f>
        <v>2.5061</v>
      </c>
      <c r="H147">
        <f>KURSY!H148</f>
        <v>2.7528000000000001</v>
      </c>
      <c r="I147">
        <f>KURSY!I148</f>
        <v>4.1429</v>
      </c>
      <c r="J147">
        <f>KURSY!J148</f>
        <v>1.3431999999999999</v>
      </c>
      <c r="K147">
        <f>KURSY!K148</f>
        <v>3.8927999999999998</v>
      </c>
      <c r="L147">
        <f>KURSY!L148</f>
        <v>5.8978000000000002</v>
      </c>
      <c r="M147">
        <f>KURSY!M148</f>
        <v>0.17649999999999999</v>
      </c>
      <c r="N147">
        <f>KURSY!N148</f>
        <v>3.0411999999999999</v>
      </c>
      <c r="O147">
        <f>KURSY!O148</f>
        <v>0.15310000000000001</v>
      </c>
      <c r="P147">
        <f>KURSY!P148</f>
        <v>0.55530000000000002</v>
      </c>
      <c r="Q147">
        <f>KURSY!Q148</f>
        <v>2.8068</v>
      </c>
      <c r="R147">
        <f>KURSY!R148</f>
        <v>0.46360000000000001</v>
      </c>
      <c r="S147">
        <f>KURSY!S148</f>
        <v>0.43790000000000001</v>
      </c>
      <c r="T147">
        <f>KURSY!T148</f>
        <v>0.54579999999999995</v>
      </c>
      <c r="U147">
        <f>KURSY!U148</f>
        <v>0.94040000000000001</v>
      </c>
      <c r="V147">
        <f>KURSY!V148</f>
        <v>2.1181999999999999</v>
      </c>
      <c r="W147">
        <f>KURSY!W148</f>
        <v>1.3633999999999999</v>
      </c>
      <c r="X147">
        <f>KURSY!X148</f>
        <v>0.99790000000000001</v>
      </c>
      <c r="Y147">
        <f>KURSY!Y148</f>
        <v>0.5665</v>
      </c>
      <c r="Z147">
        <f>KURSY!Z148</f>
        <v>8.2799999999999999E-2</v>
      </c>
      <c r="AA147">
        <f>KURSY!AA148</f>
        <v>0.23169999999999999</v>
      </c>
      <c r="AB147">
        <f>KURSY!AB148</f>
        <v>0.2989</v>
      </c>
      <c r="AC147">
        <f>KURSY!AC148</f>
        <v>1.1341000000000001</v>
      </c>
      <c r="AD147">
        <f>KURSY!AD148</f>
        <v>0.98839999999999995</v>
      </c>
      <c r="AE147">
        <f>KURSY!AE148</f>
        <v>6.3899999999999998E-2</v>
      </c>
      <c r="AF147">
        <f>KURSY!AF148</f>
        <v>2.7888999999999999</v>
      </c>
      <c r="AG147">
        <f>KURSY!AG148</f>
        <v>5.9062000000000001</v>
      </c>
      <c r="AH147">
        <f>KURSY!AH148</f>
        <v>0.32269999999999999</v>
      </c>
      <c r="AI147">
        <f>KURSY!AI148</f>
        <v>0.60780000000000001</v>
      </c>
    </row>
    <row r="148" spans="2:35">
      <c r="B148">
        <f>KURSY!B149</f>
        <v>0.1076</v>
      </c>
      <c r="C148">
        <f>KURSY!C149</f>
        <v>3.7928999999999999</v>
      </c>
      <c r="D148">
        <f>KURSY!D149</f>
        <v>2.7585999999999999</v>
      </c>
      <c r="E148">
        <f>KURSY!E149</f>
        <v>0.48920000000000002</v>
      </c>
      <c r="F148">
        <f>KURSY!F149</f>
        <v>2.9100999999999999</v>
      </c>
      <c r="G148">
        <f>KURSY!G149</f>
        <v>2.4843000000000002</v>
      </c>
      <c r="H148">
        <f>KURSY!H149</f>
        <v>2.7557</v>
      </c>
      <c r="I148">
        <f>KURSY!I149</f>
        <v>4.1487999999999996</v>
      </c>
      <c r="J148">
        <f>KURSY!J149</f>
        <v>1.3422000000000001</v>
      </c>
      <c r="K148">
        <f>KURSY!K149</f>
        <v>3.9355000000000002</v>
      </c>
      <c r="L148">
        <f>KURSY!L149</f>
        <v>5.9044999999999996</v>
      </c>
      <c r="M148">
        <f>KURSY!M149</f>
        <v>0.17979999999999999</v>
      </c>
      <c r="N148">
        <f>KURSY!N149</f>
        <v>3.0529000000000002</v>
      </c>
      <c r="O148">
        <f>KURSY!O149</f>
        <v>0.15340000000000001</v>
      </c>
      <c r="P148">
        <f>KURSY!P149</f>
        <v>0.55600000000000005</v>
      </c>
      <c r="Q148">
        <f>KURSY!Q149</f>
        <v>2.8108</v>
      </c>
      <c r="R148">
        <f>KURSY!R149</f>
        <v>0.46310000000000001</v>
      </c>
      <c r="S148">
        <f>KURSY!S149</f>
        <v>0.4405</v>
      </c>
      <c r="T148">
        <f>KURSY!T149</f>
        <v>0.54630000000000001</v>
      </c>
      <c r="U148">
        <f>KURSY!U149</f>
        <v>0.94120000000000004</v>
      </c>
      <c r="V148">
        <f>KURSY!V149</f>
        <v>2.1212</v>
      </c>
      <c r="W148">
        <f>KURSY!W149</f>
        <v>1.3609</v>
      </c>
      <c r="X148">
        <f>KURSY!X149</f>
        <v>1.0025999999999999</v>
      </c>
      <c r="Y148">
        <f>KURSY!Y149</f>
        <v>0.56459999999999999</v>
      </c>
      <c r="Z148">
        <f>KURSY!Z149</f>
        <v>8.3000000000000004E-2</v>
      </c>
      <c r="AA148">
        <f>KURSY!AA149</f>
        <v>0.23330000000000001</v>
      </c>
      <c r="AB148">
        <f>KURSY!AB149</f>
        <v>0.29759999999999998</v>
      </c>
      <c r="AC148">
        <f>KURSY!AC149</f>
        <v>1.1245000000000001</v>
      </c>
      <c r="AD148">
        <f>KURSY!AD149</f>
        <v>0.98880000000000001</v>
      </c>
      <c r="AE148">
        <f>KURSY!AE149</f>
        <v>6.2799999999999995E-2</v>
      </c>
      <c r="AF148">
        <f>KURSY!AF149</f>
        <v>2.8222999999999998</v>
      </c>
      <c r="AG148">
        <f>KURSY!AG149</f>
        <v>5.9112</v>
      </c>
      <c r="AH148">
        <f>KURSY!AH149</f>
        <v>0.3236</v>
      </c>
      <c r="AI148">
        <f>KURSY!AI149</f>
        <v>0.61099999999999999</v>
      </c>
    </row>
    <row r="149" spans="2:35">
      <c r="B149">
        <f>KURSY!B150</f>
        <v>0.1075</v>
      </c>
      <c r="C149">
        <f>KURSY!C150</f>
        <v>3.7705000000000002</v>
      </c>
      <c r="D149">
        <f>KURSY!D150</f>
        <v>2.7498999999999998</v>
      </c>
      <c r="E149">
        <f>KURSY!E150</f>
        <v>0.48630000000000001</v>
      </c>
      <c r="F149">
        <f>KURSY!F150</f>
        <v>2.8660000000000001</v>
      </c>
      <c r="G149">
        <f>KURSY!G150</f>
        <v>2.4853000000000001</v>
      </c>
      <c r="H149">
        <f>KURSY!H150</f>
        <v>2.7374000000000001</v>
      </c>
      <c r="I149">
        <f>KURSY!I150</f>
        <v>4.1360000000000001</v>
      </c>
      <c r="J149">
        <f>KURSY!J150</f>
        <v>1.3449</v>
      </c>
      <c r="K149">
        <f>KURSY!K150</f>
        <v>3.8976999999999999</v>
      </c>
      <c r="L149">
        <f>KURSY!L150</f>
        <v>5.8901000000000003</v>
      </c>
      <c r="M149">
        <f>KURSY!M150</f>
        <v>0.17449999999999999</v>
      </c>
      <c r="N149">
        <f>KURSY!N150</f>
        <v>3.0362</v>
      </c>
      <c r="O149">
        <f>KURSY!O150</f>
        <v>0.15290000000000001</v>
      </c>
      <c r="P149">
        <f>KURSY!P150</f>
        <v>0.55430000000000001</v>
      </c>
      <c r="Q149">
        <f>KURSY!Q150</f>
        <v>2.806</v>
      </c>
      <c r="R149">
        <f>KURSY!R150</f>
        <v>0.45939999999999998</v>
      </c>
      <c r="S149">
        <f>KURSY!S150</f>
        <v>0.43680000000000002</v>
      </c>
      <c r="T149">
        <f>KURSY!T150</f>
        <v>0.54490000000000005</v>
      </c>
      <c r="U149">
        <f>KURSY!U150</f>
        <v>0.93940000000000001</v>
      </c>
      <c r="V149">
        <f>KURSY!V150</f>
        <v>2.1147</v>
      </c>
      <c r="W149">
        <f>KURSY!W150</f>
        <v>1.3583000000000001</v>
      </c>
      <c r="X149">
        <f>KURSY!X150</f>
        <v>1.0004999999999999</v>
      </c>
      <c r="Y149">
        <f>KURSY!Y150</f>
        <v>0.55910000000000004</v>
      </c>
      <c r="Z149">
        <f>KURSY!Z150</f>
        <v>8.2500000000000004E-2</v>
      </c>
      <c r="AA149">
        <f>KURSY!AA150</f>
        <v>0.2336</v>
      </c>
      <c r="AB149">
        <f>KURSY!AB150</f>
        <v>0.29670000000000002</v>
      </c>
      <c r="AC149">
        <f>KURSY!AC150</f>
        <v>1.1014999999999999</v>
      </c>
      <c r="AD149">
        <f>KURSY!AD150</f>
        <v>0.97889999999999999</v>
      </c>
      <c r="AE149">
        <f>KURSY!AE150</f>
        <v>6.0299999999999999E-2</v>
      </c>
      <c r="AF149">
        <f>KURSY!AF150</f>
        <v>2.7757999999999998</v>
      </c>
      <c r="AG149">
        <f>KURSY!AG150</f>
        <v>5.8951000000000002</v>
      </c>
      <c r="AH149">
        <f>KURSY!AH150</f>
        <v>0.32300000000000001</v>
      </c>
      <c r="AI149">
        <f>KURSY!AI150</f>
        <v>0.60709999999999997</v>
      </c>
    </row>
    <row r="150" spans="2:35">
      <c r="B150">
        <f>KURSY!B151</f>
        <v>0.1079</v>
      </c>
      <c r="C150">
        <f>KURSY!C151</f>
        <v>3.7791999999999999</v>
      </c>
      <c r="D150">
        <f>KURSY!D151</f>
        <v>2.7923</v>
      </c>
      <c r="E150">
        <f>KURSY!E151</f>
        <v>0.48749999999999999</v>
      </c>
      <c r="F150">
        <f>KURSY!F151</f>
        <v>2.8820999999999999</v>
      </c>
      <c r="G150">
        <f>KURSY!G151</f>
        <v>2.4973000000000001</v>
      </c>
      <c r="H150">
        <f>KURSY!H151</f>
        <v>2.7462</v>
      </c>
      <c r="I150">
        <f>KURSY!I151</f>
        <v>4.1463000000000001</v>
      </c>
      <c r="J150">
        <f>KURSY!J151</f>
        <v>1.3459000000000001</v>
      </c>
      <c r="K150">
        <f>KURSY!K151</f>
        <v>3.9058999999999999</v>
      </c>
      <c r="L150">
        <f>KURSY!L151</f>
        <v>5.8905000000000003</v>
      </c>
      <c r="M150">
        <f>KURSY!M151</f>
        <v>0.17380000000000001</v>
      </c>
      <c r="N150">
        <f>KURSY!N151</f>
        <v>3.0489999999999999</v>
      </c>
      <c r="O150">
        <f>KURSY!O151</f>
        <v>0.15329999999999999</v>
      </c>
      <c r="P150">
        <f>KURSY!P151</f>
        <v>0.55569999999999997</v>
      </c>
      <c r="Q150">
        <f>KURSY!Q151</f>
        <v>2.8130000000000002</v>
      </c>
      <c r="R150">
        <f>KURSY!R151</f>
        <v>0.45879999999999999</v>
      </c>
      <c r="S150">
        <f>KURSY!S151</f>
        <v>0.4375</v>
      </c>
      <c r="T150">
        <f>KURSY!T151</f>
        <v>0.54679999999999995</v>
      </c>
      <c r="U150">
        <f>KURSY!U151</f>
        <v>0.94140000000000001</v>
      </c>
      <c r="V150">
        <f>KURSY!V151</f>
        <v>2.1198999999999999</v>
      </c>
      <c r="W150">
        <f>KURSY!W151</f>
        <v>1.3638999999999999</v>
      </c>
      <c r="X150">
        <f>KURSY!X151</f>
        <v>0.99760000000000004</v>
      </c>
      <c r="Y150">
        <f>KURSY!Y151</f>
        <v>0.5554</v>
      </c>
      <c r="Z150">
        <f>KURSY!Z151</f>
        <v>8.2799999999999999E-2</v>
      </c>
      <c r="AA150">
        <f>KURSY!AA151</f>
        <v>0.23449999999999999</v>
      </c>
      <c r="AB150">
        <f>KURSY!AB151</f>
        <v>0.29920000000000002</v>
      </c>
      <c r="AC150">
        <f>KURSY!AC151</f>
        <v>1.0975999999999999</v>
      </c>
      <c r="AD150">
        <f>KURSY!AD151</f>
        <v>0.98209999999999997</v>
      </c>
      <c r="AE150">
        <f>KURSY!AE151</f>
        <v>6.0100000000000001E-2</v>
      </c>
      <c r="AF150">
        <f>KURSY!AF151</f>
        <v>2.8029999999999999</v>
      </c>
      <c r="AG150">
        <f>KURSY!AG151</f>
        <v>5.9191000000000003</v>
      </c>
      <c r="AH150">
        <f>KURSY!AH151</f>
        <v>0.32490000000000002</v>
      </c>
      <c r="AI150">
        <f>KURSY!AI151</f>
        <v>0.60860000000000003</v>
      </c>
    </row>
    <row r="151" spans="2:35">
      <c r="B151">
        <f>KURSY!B152</f>
        <v>0.10920000000000001</v>
      </c>
      <c r="C151">
        <f>KURSY!C152</f>
        <v>3.8359000000000001</v>
      </c>
      <c r="D151">
        <f>KURSY!D152</f>
        <v>2.8258999999999999</v>
      </c>
      <c r="E151">
        <f>KURSY!E152</f>
        <v>0.49480000000000002</v>
      </c>
      <c r="F151">
        <f>KURSY!F152</f>
        <v>2.9098999999999999</v>
      </c>
      <c r="G151">
        <f>KURSY!G152</f>
        <v>2.5084</v>
      </c>
      <c r="H151">
        <f>KURSY!H152</f>
        <v>2.7707999999999999</v>
      </c>
      <c r="I151">
        <f>KURSY!I152</f>
        <v>4.1654999999999998</v>
      </c>
      <c r="J151">
        <f>KURSY!J152</f>
        <v>1.3496999999999999</v>
      </c>
      <c r="K151">
        <f>KURSY!K152</f>
        <v>3.9144000000000001</v>
      </c>
      <c r="L151">
        <f>KURSY!L152</f>
        <v>5.9775999999999998</v>
      </c>
      <c r="M151">
        <f>KURSY!M152</f>
        <v>0.17599999999999999</v>
      </c>
      <c r="N151">
        <f>KURSY!N152</f>
        <v>3.0840000000000001</v>
      </c>
      <c r="O151">
        <f>KURSY!O152</f>
        <v>0.15409999999999999</v>
      </c>
      <c r="P151">
        <f>KURSY!P152</f>
        <v>0.55820000000000003</v>
      </c>
      <c r="Q151">
        <f>KURSY!Q152</f>
        <v>2.8365999999999998</v>
      </c>
      <c r="R151">
        <f>KURSY!R152</f>
        <v>0.46339999999999998</v>
      </c>
      <c r="S151">
        <f>KURSY!S152</f>
        <v>0.43959999999999999</v>
      </c>
      <c r="T151">
        <f>KURSY!T152</f>
        <v>0.54979999999999996</v>
      </c>
      <c r="U151">
        <f>KURSY!U152</f>
        <v>0.94399999999999995</v>
      </c>
      <c r="V151">
        <f>KURSY!V152</f>
        <v>2.1297999999999999</v>
      </c>
      <c r="W151">
        <f>KURSY!W152</f>
        <v>1.3756999999999999</v>
      </c>
      <c r="X151">
        <f>KURSY!X152</f>
        <v>1.008</v>
      </c>
      <c r="Y151">
        <f>KURSY!Y152</f>
        <v>0.56230000000000002</v>
      </c>
      <c r="Z151">
        <f>KURSY!Z152</f>
        <v>8.3900000000000002E-2</v>
      </c>
      <c r="AA151">
        <f>KURSY!AA152</f>
        <v>0.23549999999999999</v>
      </c>
      <c r="AB151">
        <f>KURSY!AB152</f>
        <v>0.30070000000000002</v>
      </c>
      <c r="AC151">
        <f>KURSY!AC152</f>
        <v>1.1052</v>
      </c>
      <c r="AD151">
        <f>KURSY!AD152</f>
        <v>0.98970000000000002</v>
      </c>
      <c r="AE151">
        <f>KURSY!AE152</f>
        <v>6.0999999999999999E-2</v>
      </c>
      <c r="AF151">
        <f>KURSY!AF152</f>
        <v>2.8182999999999998</v>
      </c>
      <c r="AG151">
        <f>KURSY!AG152</f>
        <v>6.0113000000000003</v>
      </c>
      <c r="AH151">
        <f>KURSY!AH152</f>
        <v>0.32750000000000001</v>
      </c>
      <c r="AI151">
        <f>KURSY!AI152</f>
        <v>0.61770000000000003</v>
      </c>
    </row>
    <row r="152" spans="2:35">
      <c r="B152">
        <f>KURSY!B153</f>
        <v>0.1091</v>
      </c>
      <c r="C152">
        <f>KURSY!C153</f>
        <v>3.8384999999999998</v>
      </c>
      <c r="D152">
        <f>KURSY!D153</f>
        <v>2.8107000000000002</v>
      </c>
      <c r="E152">
        <f>KURSY!E153</f>
        <v>0.49519999999999997</v>
      </c>
      <c r="F152">
        <f>KURSY!F153</f>
        <v>2.9140000000000001</v>
      </c>
      <c r="G152">
        <f>KURSY!G153</f>
        <v>2.5078</v>
      </c>
      <c r="H152">
        <f>KURSY!H153</f>
        <v>2.7696000000000001</v>
      </c>
      <c r="I152">
        <f>KURSY!I153</f>
        <v>4.1798000000000002</v>
      </c>
      <c r="J152">
        <f>KURSY!J153</f>
        <v>1.3463000000000001</v>
      </c>
      <c r="K152">
        <f>KURSY!K153</f>
        <v>3.9033000000000002</v>
      </c>
      <c r="L152">
        <f>KURSY!L153</f>
        <v>5.9920999999999998</v>
      </c>
      <c r="M152">
        <f>KURSY!M153</f>
        <v>0.17730000000000001</v>
      </c>
      <c r="N152">
        <f>KURSY!N153</f>
        <v>3.0737999999999999</v>
      </c>
      <c r="O152">
        <f>KURSY!O153</f>
        <v>0.15459999999999999</v>
      </c>
      <c r="P152">
        <f>KURSY!P153</f>
        <v>0.56020000000000003</v>
      </c>
      <c r="Q152">
        <f>KURSY!Q153</f>
        <v>2.8462999999999998</v>
      </c>
      <c r="R152">
        <f>KURSY!R153</f>
        <v>0.46389999999999998</v>
      </c>
      <c r="S152">
        <f>KURSY!S153</f>
        <v>0.43990000000000001</v>
      </c>
      <c r="T152">
        <f>KURSY!T153</f>
        <v>0.5524</v>
      </c>
      <c r="U152">
        <f>KURSY!U153</f>
        <v>0.94750000000000001</v>
      </c>
      <c r="V152">
        <f>KURSY!V153</f>
        <v>2.1371000000000002</v>
      </c>
      <c r="W152">
        <f>KURSY!W153</f>
        <v>1.377</v>
      </c>
      <c r="X152">
        <f>KURSY!X153</f>
        <v>1.0062</v>
      </c>
      <c r="Y152">
        <f>KURSY!Y153</f>
        <v>0.56299999999999994</v>
      </c>
      <c r="Z152">
        <f>KURSY!Z153</f>
        <v>8.3799999999999999E-2</v>
      </c>
      <c r="AA152">
        <f>KURSY!AA153</f>
        <v>0.23419999999999999</v>
      </c>
      <c r="AB152">
        <f>KURSY!AB153</f>
        <v>0.3004</v>
      </c>
      <c r="AC152">
        <f>KURSY!AC153</f>
        <v>1.0993999999999999</v>
      </c>
      <c r="AD152">
        <f>KURSY!AD153</f>
        <v>0.98929999999999996</v>
      </c>
      <c r="AE152">
        <f>KURSY!AE153</f>
        <v>5.9900000000000002E-2</v>
      </c>
      <c r="AF152">
        <f>KURSY!AF153</f>
        <v>2.8433999999999999</v>
      </c>
      <c r="AG152">
        <f>KURSY!AG153</f>
        <v>6.0206</v>
      </c>
      <c r="AH152">
        <f>KURSY!AH153</f>
        <v>0.32850000000000001</v>
      </c>
      <c r="AI152">
        <f>KURSY!AI153</f>
        <v>0.6179</v>
      </c>
    </row>
    <row r="153" spans="2:35">
      <c r="B153">
        <f>KURSY!B154</f>
        <v>0.109</v>
      </c>
      <c r="C153">
        <f>KURSY!C154</f>
        <v>3.8325999999999998</v>
      </c>
      <c r="D153">
        <f>KURSY!D154</f>
        <v>2.8250000000000002</v>
      </c>
      <c r="E153">
        <f>KURSY!E154</f>
        <v>0.49440000000000001</v>
      </c>
      <c r="F153">
        <f>KURSY!F154</f>
        <v>2.9218999999999999</v>
      </c>
      <c r="G153">
        <f>KURSY!G154</f>
        <v>2.5144000000000002</v>
      </c>
      <c r="H153">
        <f>KURSY!H154</f>
        <v>2.7646000000000002</v>
      </c>
      <c r="I153">
        <f>KURSY!I154</f>
        <v>4.1867999999999999</v>
      </c>
      <c r="J153">
        <f>KURSY!J154</f>
        <v>1.3487</v>
      </c>
      <c r="K153">
        <f>KURSY!K154</f>
        <v>3.8988999999999998</v>
      </c>
      <c r="L153">
        <f>KURSY!L154</f>
        <v>5.9504999999999999</v>
      </c>
      <c r="M153">
        <f>KURSY!M154</f>
        <v>0.18160000000000001</v>
      </c>
      <c r="N153">
        <f>KURSY!N154</f>
        <v>3.0720000000000001</v>
      </c>
      <c r="O153">
        <f>KURSY!O154</f>
        <v>0.15490000000000001</v>
      </c>
      <c r="P153">
        <f>KURSY!P154</f>
        <v>0.56110000000000004</v>
      </c>
      <c r="Q153">
        <f>KURSY!Q154</f>
        <v>2.8500999999999999</v>
      </c>
      <c r="R153">
        <f>KURSY!R154</f>
        <v>0.46360000000000001</v>
      </c>
      <c r="S153">
        <f>KURSY!S154</f>
        <v>0.43730000000000002</v>
      </c>
      <c r="T153">
        <f>KURSY!T154</f>
        <v>0.55479999999999996</v>
      </c>
      <c r="U153">
        <f>KURSY!U154</f>
        <v>0.94869999999999999</v>
      </c>
      <c r="V153">
        <f>KURSY!V154</f>
        <v>2.1406999999999998</v>
      </c>
      <c r="W153">
        <f>KURSY!W154</f>
        <v>1.3776999999999999</v>
      </c>
      <c r="X153">
        <f>KURSY!X154</f>
        <v>1.0058</v>
      </c>
      <c r="Y153">
        <f>KURSY!Y154</f>
        <v>0.56440000000000001</v>
      </c>
      <c r="Z153">
        <f>KURSY!Z154</f>
        <v>8.3799999999999999E-2</v>
      </c>
      <c r="AA153">
        <f>KURSY!AA154</f>
        <v>0.23480000000000001</v>
      </c>
      <c r="AB153">
        <f>KURSY!AB154</f>
        <v>0.3014</v>
      </c>
      <c r="AC153">
        <f>KURSY!AC154</f>
        <v>1.0843</v>
      </c>
      <c r="AD153">
        <f>KURSY!AD154</f>
        <v>0.97589999999999999</v>
      </c>
      <c r="AE153">
        <f>KURSY!AE154</f>
        <v>5.96E-2</v>
      </c>
      <c r="AF153">
        <f>KURSY!AF154</f>
        <v>2.8289</v>
      </c>
      <c r="AG153">
        <f>KURSY!AG154</f>
        <v>6.0065</v>
      </c>
      <c r="AH153">
        <f>KURSY!AH154</f>
        <v>0.32900000000000001</v>
      </c>
      <c r="AI153">
        <f>KURSY!AI154</f>
        <v>0.6169</v>
      </c>
    </row>
    <row r="154" spans="2:35">
      <c r="B154">
        <f>KURSY!B155</f>
        <v>0.10879999999999999</v>
      </c>
      <c r="C154">
        <f>KURSY!C155</f>
        <v>3.8246000000000002</v>
      </c>
      <c r="D154">
        <f>KURSY!D155</f>
        <v>2.8174000000000001</v>
      </c>
      <c r="E154">
        <f>KURSY!E155</f>
        <v>0.49330000000000002</v>
      </c>
      <c r="F154">
        <f>KURSY!F155</f>
        <v>2.9020999999999999</v>
      </c>
      <c r="G154">
        <f>KURSY!G155</f>
        <v>2.5118</v>
      </c>
      <c r="H154">
        <f>KURSY!H155</f>
        <v>2.7572000000000001</v>
      </c>
      <c r="I154">
        <f>KURSY!I155</f>
        <v>4.1932999999999998</v>
      </c>
      <c r="J154">
        <f>KURSY!J155</f>
        <v>1.3486</v>
      </c>
      <c r="K154">
        <f>KURSY!K155</f>
        <v>3.8936999999999999</v>
      </c>
      <c r="L154">
        <f>KURSY!L155</f>
        <v>5.9169</v>
      </c>
      <c r="M154">
        <f>KURSY!M155</f>
        <v>0.17829999999999999</v>
      </c>
      <c r="N154">
        <f>KURSY!N155</f>
        <v>3.0667</v>
      </c>
      <c r="O154">
        <f>KURSY!O155</f>
        <v>0.15509999999999999</v>
      </c>
      <c r="P154">
        <f>KURSY!P155</f>
        <v>0.56200000000000006</v>
      </c>
      <c r="Q154">
        <f>KURSY!Q155</f>
        <v>2.8544999999999998</v>
      </c>
      <c r="R154">
        <f>KURSY!R155</f>
        <v>0.4632</v>
      </c>
      <c r="S154">
        <f>KURSY!S155</f>
        <v>0.43659999999999999</v>
      </c>
      <c r="T154">
        <f>KURSY!T155</f>
        <v>0.55689999999999995</v>
      </c>
      <c r="U154">
        <f>KURSY!U155</f>
        <v>0.9506</v>
      </c>
      <c r="V154">
        <f>KURSY!V155</f>
        <v>2.1440000000000001</v>
      </c>
      <c r="W154">
        <f>KURSY!W155</f>
        <v>1.3704000000000001</v>
      </c>
      <c r="X154">
        <f>KURSY!X155</f>
        <v>1.0033000000000001</v>
      </c>
      <c r="Y154">
        <f>KURSY!Y155</f>
        <v>0.56410000000000005</v>
      </c>
      <c r="Z154">
        <f>KURSY!Z155</f>
        <v>8.3500000000000005E-2</v>
      </c>
      <c r="AA154">
        <f>KURSY!AA155</f>
        <v>0.23580000000000001</v>
      </c>
      <c r="AB154">
        <f>KURSY!AB155</f>
        <v>0.30120000000000002</v>
      </c>
      <c r="AC154">
        <f>KURSY!AC155</f>
        <v>1.0902000000000001</v>
      </c>
      <c r="AD154">
        <f>KURSY!AD155</f>
        <v>0.97030000000000005</v>
      </c>
      <c r="AE154">
        <f>KURSY!AE155</f>
        <v>5.9299999999999999E-2</v>
      </c>
      <c r="AF154">
        <f>KURSY!AF155</f>
        <v>2.8237999999999999</v>
      </c>
      <c r="AG154">
        <f>KURSY!AG155</f>
        <v>5.9969000000000001</v>
      </c>
      <c r="AH154">
        <f>KURSY!AH155</f>
        <v>0.32850000000000001</v>
      </c>
      <c r="AI154">
        <f>KURSY!AI155</f>
        <v>0.6159</v>
      </c>
    </row>
    <row r="155" spans="2:35">
      <c r="B155">
        <f>KURSY!B156</f>
        <v>0.10780000000000001</v>
      </c>
      <c r="C155">
        <f>KURSY!C156</f>
        <v>3.8087</v>
      </c>
      <c r="D155">
        <f>KURSY!D156</f>
        <v>2.7947000000000002</v>
      </c>
      <c r="E155">
        <f>KURSY!E156</f>
        <v>0.49099999999999999</v>
      </c>
      <c r="F155">
        <f>KURSY!F156</f>
        <v>2.9238</v>
      </c>
      <c r="G155">
        <f>KURSY!G156</f>
        <v>2.4964</v>
      </c>
      <c r="H155">
        <f>KURSY!H156</f>
        <v>2.7219000000000002</v>
      </c>
      <c r="I155">
        <f>KURSY!I156</f>
        <v>4.2035</v>
      </c>
      <c r="J155">
        <f>KURSY!J156</f>
        <v>1.3493999999999999</v>
      </c>
      <c r="K155">
        <f>KURSY!K156</f>
        <v>3.8765000000000001</v>
      </c>
      <c r="L155">
        <f>KURSY!L156</f>
        <v>5.9447000000000001</v>
      </c>
      <c r="M155">
        <f>KURSY!M156</f>
        <v>0.17749999999999999</v>
      </c>
      <c r="N155">
        <f>KURSY!N156</f>
        <v>3.0514000000000001</v>
      </c>
      <c r="O155">
        <f>KURSY!O156</f>
        <v>0.1555</v>
      </c>
      <c r="P155">
        <f>KURSY!P156</f>
        <v>0.56320000000000003</v>
      </c>
      <c r="Q155">
        <f>KURSY!Q156</f>
        <v>2.8576000000000001</v>
      </c>
      <c r="R155">
        <f>KURSY!R156</f>
        <v>0.46460000000000001</v>
      </c>
      <c r="S155">
        <f>KURSY!S156</f>
        <v>0.43780000000000002</v>
      </c>
      <c r="T155">
        <f>KURSY!T156</f>
        <v>0.55820000000000003</v>
      </c>
      <c r="U155">
        <f>KURSY!U156</f>
        <v>0.95189999999999997</v>
      </c>
      <c r="V155">
        <f>KURSY!V156</f>
        <v>2.1492</v>
      </c>
      <c r="W155">
        <f>KURSY!W156</f>
        <v>1.3744000000000001</v>
      </c>
      <c r="X155">
        <f>KURSY!X156</f>
        <v>1.0001</v>
      </c>
      <c r="Y155">
        <f>KURSY!Y156</f>
        <v>0.56559999999999999</v>
      </c>
      <c r="Z155">
        <f>KURSY!Z156</f>
        <v>8.2900000000000001E-2</v>
      </c>
      <c r="AA155">
        <f>KURSY!AA156</f>
        <v>0.23430000000000001</v>
      </c>
      <c r="AB155">
        <f>KURSY!AB156</f>
        <v>0.2994</v>
      </c>
      <c r="AC155">
        <f>KURSY!AC156</f>
        <v>1.1068</v>
      </c>
      <c r="AD155">
        <f>KURSY!AD156</f>
        <v>0.97170000000000001</v>
      </c>
      <c r="AE155">
        <f>KURSY!AE156</f>
        <v>6.0199999999999997E-2</v>
      </c>
      <c r="AF155">
        <f>KURSY!AF156</f>
        <v>2.8108</v>
      </c>
      <c r="AG155">
        <f>KURSY!AG156</f>
        <v>5.9263000000000003</v>
      </c>
      <c r="AH155">
        <f>KURSY!AH156</f>
        <v>0.32269999999999999</v>
      </c>
      <c r="AI155">
        <f>KURSY!AI156</f>
        <v>0.60209999999999997</v>
      </c>
    </row>
    <row r="156" spans="2:35">
      <c r="B156">
        <f>KURSY!B157</f>
        <v>0.1069</v>
      </c>
      <c r="C156">
        <f>KURSY!C157</f>
        <v>3.7805</v>
      </c>
      <c r="D156">
        <f>KURSY!D157</f>
        <v>2.7570000000000001</v>
      </c>
      <c r="E156">
        <f>KURSY!E157</f>
        <v>0.48759999999999998</v>
      </c>
      <c r="F156">
        <f>KURSY!F157</f>
        <v>2.8889999999999998</v>
      </c>
      <c r="G156">
        <f>KURSY!G157</f>
        <v>2.4798</v>
      </c>
      <c r="H156">
        <f>KURSY!H157</f>
        <v>2.6804000000000001</v>
      </c>
      <c r="I156">
        <f>KURSY!I157</f>
        <v>4.2092999999999998</v>
      </c>
      <c r="J156">
        <f>KURSY!J157</f>
        <v>1.3467</v>
      </c>
      <c r="K156">
        <f>KURSY!K157</f>
        <v>3.8574999999999999</v>
      </c>
      <c r="L156">
        <f>KURSY!L157</f>
        <v>5.8895999999999997</v>
      </c>
      <c r="M156">
        <f>KURSY!M157</f>
        <v>0.17630000000000001</v>
      </c>
      <c r="N156">
        <f>KURSY!N157</f>
        <v>3.0333000000000001</v>
      </c>
      <c r="O156">
        <f>KURSY!O157</f>
        <v>0.15570000000000001</v>
      </c>
      <c r="P156">
        <f>KURSY!P157</f>
        <v>0.56410000000000005</v>
      </c>
      <c r="Q156">
        <f>KURSY!Q157</f>
        <v>2.8557000000000001</v>
      </c>
      <c r="R156">
        <f>KURSY!R157</f>
        <v>0.45879999999999999</v>
      </c>
      <c r="S156">
        <f>KURSY!S157</f>
        <v>0.43969999999999998</v>
      </c>
      <c r="T156">
        <f>KURSY!T157</f>
        <v>0.55669999999999997</v>
      </c>
      <c r="U156">
        <f>KURSY!U157</f>
        <v>0.95299999999999996</v>
      </c>
      <c r="V156">
        <f>KURSY!V157</f>
        <v>2.1522000000000001</v>
      </c>
      <c r="W156">
        <f>KURSY!W157</f>
        <v>1.3605</v>
      </c>
      <c r="X156">
        <f>KURSY!X157</f>
        <v>0.99060000000000004</v>
      </c>
      <c r="Y156">
        <f>KURSY!Y157</f>
        <v>0.55479999999999996</v>
      </c>
      <c r="Z156">
        <f>KURSY!Z157</f>
        <v>8.1799999999999998E-2</v>
      </c>
      <c r="AA156">
        <f>KURSY!AA157</f>
        <v>0.23100000000000001</v>
      </c>
      <c r="AB156">
        <f>KURSY!AB157</f>
        <v>0.29470000000000002</v>
      </c>
      <c r="AC156">
        <f>KURSY!AC157</f>
        <v>1.0881000000000001</v>
      </c>
      <c r="AD156">
        <f>KURSY!AD157</f>
        <v>0.97309999999999997</v>
      </c>
      <c r="AE156">
        <f>KURSY!AE157</f>
        <v>5.8299999999999998E-2</v>
      </c>
      <c r="AF156">
        <f>KURSY!AF157</f>
        <v>2.8052999999999999</v>
      </c>
      <c r="AG156">
        <f>KURSY!AG157</f>
        <v>5.8329000000000004</v>
      </c>
      <c r="AH156">
        <f>KURSY!AH157</f>
        <v>0.31979999999999997</v>
      </c>
      <c r="AI156">
        <f>KURSY!AI157</f>
        <v>0.59219999999999995</v>
      </c>
    </row>
    <row r="157" spans="2:35">
      <c r="B157">
        <f>KURSY!B158</f>
        <v>0.1069</v>
      </c>
      <c r="C157">
        <f>KURSY!C158</f>
        <v>3.7625000000000002</v>
      </c>
      <c r="D157">
        <f>KURSY!D158</f>
        <v>2.7623000000000002</v>
      </c>
      <c r="E157">
        <f>KURSY!E158</f>
        <v>0.48520000000000002</v>
      </c>
      <c r="F157">
        <f>KURSY!F158</f>
        <v>2.8938000000000001</v>
      </c>
      <c r="G157">
        <f>KURSY!G158</f>
        <v>2.4727999999999999</v>
      </c>
      <c r="H157">
        <f>KURSY!H158</f>
        <v>2.6960000000000002</v>
      </c>
      <c r="I157">
        <f>KURSY!I158</f>
        <v>4.1821999999999999</v>
      </c>
      <c r="J157">
        <f>KURSY!J158</f>
        <v>1.3449</v>
      </c>
      <c r="K157">
        <f>KURSY!K158</f>
        <v>3.8479999999999999</v>
      </c>
      <c r="L157">
        <f>KURSY!L158</f>
        <v>5.8722000000000003</v>
      </c>
      <c r="M157">
        <f>KURSY!M158</f>
        <v>0.1754</v>
      </c>
      <c r="N157">
        <f>KURSY!N158</f>
        <v>3.0196999999999998</v>
      </c>
      <c r="O157">
        <f>KURSY!O158</f>
        <v>0.15479999999999999</v>
      </c>
      <c r="P157">
        <f>KURSY!P158</f>
        <v>0.56040000000000001</v>
      </c>
      <c r="Q157">
        <f>KURSY!Q158</f>
        <v>2.8391999999999999</v>
      </c>
      <c r="R157">
        <f>KURSY!R158</f>
        <v>0.46079999999999999</v>
      </c>
      <c r="S157">
        <f>KURSY!S158</f>
        <v>0.44140000000000001</v>
      </c>
      <c r="T157">
        <f>KURSY!T158</f>
        <v>0.5534</v>
      </c>
      <c r="U157">
        <f>KURSY!U158</f>
        <v>0.94840000000000002</v>
      </c>
      <c r="V157">
        <f>KURSY!V158</f>
        <v>2.1383000000000001</v>
      </c>
      <c r="W157">
        <f>KURSY!W158</f>
        <v>1.3508</v>
      </c>
      <c r="X157">
        <f>KURSY!X158</f>
        <v>0.99029999999999996</v>
      </c>
      <c r="Y157">
        <f>KURSY!Y158</f>
        <v>0.55030000000000001</v>
      </c>
      <c r="Z157">
        <f>KURSY!Z158</f>
        <v>8.1500000000000003E-2</v>
      </c>
      <c r="AA157">
        <f>KURSY!AA158</f>
        <v>0.23089999999999999</v>
      </c>
      <c r="AB157">
        <f>KURSY!AB158</f>
        <v>0.29449999999999998</v>
      </c>
      <c r="AC157">
        <f>KURSY!AC158</f>
        <v>1.0821000000000001</v>
      </c>
      <c r="AD157">
        <f>KURSY!AD158</f>
        <v>0.93710000000000004</v>
      </c>
      <c r="AE157">
        <f>KURSY!AE158</f>
        <v>5.8599999999999999E-2</v>
      </c>
      <c r="AF157">
        <f>KURSY!AF158</f>
        <v>2.7174999999999998</v>
      </c>
      <c r="AG157">
        <f>KURSY!AG158</f>
        <v>5.7808999999999999</v>
      </c>
      <c r="AH157">
        <f>KURSY!AH158</f>
        <v>0.32029999999999997</v>
      </c>
      <c r="AI157">
        <f>KURSY!AI158</f>
        <v>0.58779999999999999</v>
      </c>
    </row>
    <row r="158" spans="2:35">
      <c r="B158">
        <f>KURSY!B159</f>
        <v>0.1066</v>
      </c>
      <c r="C158">
        <f>KURSY!C159</f>
        <v>3.7557</v>
      </c>
      <c r="D158">
        <f>KURSY!D159</f>
        <v>2.7749999999999999</v>
      </c>
      <c r="E158">
        <f>KURSY!E159</f>
        <v>0.48420000000000002</v>
      </c>
      <c r="F158">
        <f>KURSY!F159</f>
        <v>2.8746</v>
      </c>
      <c r="G158">
        <f>KURSY!G159</f>
        <v>2.4575999999999998</v>
      </c>
      <c r="H158">
        <f>KURSY!H159</f>
        <v>2.677</v>
      </c>
      <c r="I158">
        <f>KURSY!I159</f>
        <v>4.1848999999999998</v>
      </c>
      <c r="J158">
        <f>KURSY!J159</f>
        <v>1.3501000000000001</v>
      </c>
      <c r="K158">
        <f>KURSY!K159</f>
        <v>3.8513999999999999</v>
      </c>
      <c r="L158">
        <f>KURSY!L159</f>
        <v>5.8636999999999997</v>
      </c>
      <c r="M158">
        <f>KURSY!M159</f>
        <v>0.17230000000000001</v>
      </c>
      <c r="N158">
        <f>KURSY!N159</f>
        <v>3.0230000000000001</v>
      </c>
      <c r="O158">
        <f>KURSY!O159</f>
        <v>0.15479999999999999</v>
      </c>
      <c r="P158">
        <f>KURSY!P159</f>
        <v>0.56069999999999998</v>
      </c>
      <c r="Q158">
        <f>KURSY!Q159</f>
        <v>2.8449</v>
      </c>
      <c r="R158">
        <f>KURSY!R159</f>
        <v>0.45750000000000002</v>
      </c>
      <c r="S158">
        <f>KURSY!S159</f>
        <v>0.44350000000000001</v>
      </c>
      <c r="T158">
        <f>KURSY!T159</f>
        <v>0.55500000000000005</v>
      </c>
      <c r="U158">
        <f>KURSY!U159</f>
        <v>0.94689999999999996</v>
      </c>
      <c r="V158">
        <f>KURSY!V159</f>
        <v>2.1396999999999999</v>
      </c>
      <c r="W158">
        <f>KURSY!W159</f>
        <v>1.3272999999999999</v>
      </c>
      <c r="X158">
        <f>KURSY!X159</f>
        <v>0.99370000000000003</v>
      </c>
      <c r="Y158">
        <f>KURSY!Y159</f>
        <v>0.54759999999999998</v>
      </c>
      <c r="Z158">
        <f>KURSY!Z159</f>
        <v>8.1299999999999997E-2</v>
      </c>
      <c r="AA158">
        <f>KURSY!AA159</f>
        <v>0.22900000000000001</v>
      </c>
      <c r="AB158">
        <f>KURSY!AB159</f>
        <v>0.29310000000000003</v>
      </c>
      <c r="AC158">
        <f>KURSY!AC159</f>
        <v>1.0663</v>
      </c>
      <c r="AD158">
        <f>KURSY!AD159</f>
        <v>0.93220000000000003</v>
      </c>
      <c r="AE158">
        <f>KURSY!AE159</f>
        <v>5.7799999999999997E-2</v>
      </c>
      <c r="AF158">
        <f>KURSY!AF159</f>
        <v>2.7334000000000001</v>
      </c>
      <c r="AG158">
        <f>KURSY!AG159</f>
        <v>5.7694999999999999</v>
      </c>
      <c r="AH158">
        <f>KURSY!AH159</f>
        <v>0.31819999999999998</v>
      </c>
      <c r="AI158">
        <f>KURSY!AI159</f>
        <v>0.58760000000000001</v>
      </c>
    </row>
    <row r="159" spans="2:35">
      <c r="B159">
        <f>KURSY!B160</f>
        <v>0.10630000000000001</v>
      </c>
      <c r="C159">
        <f>KURSY!C160</f>
        <v>3.7612999999999999</v>
      </c>
      <c r="D159">
        <f>KURSY!D160</f>
        <v>2.7702</v>
      </c>
      <c r="E159">
        <f>KURSY!E160</f>
        <v>0.48509999999999998</v>
      </c>
      <c r="F159">
        <f>KURSY!F160</f>
        <v>2.8651</v>
      </c>
      <c r="G159">
        <f>KURSY!G160</f>
        <v>2.4645000000000001</v>
      </c>
      <c r="H159">
        <f>KURSY!H160</f>
        <v>2.67</v>
      </c>
      <c r="I159">
        <f>KURSY!I160</f>
        <v>4.1775000000000002</v>
      </c>
      <c r="J159">
        <f>KURSY!J160</f>
        <v>1.3455999999999999</v>
      </c>
      <c r="K159">
        <f>KURSY!K160</f>
        <v>3.8540000000000001</v>
      </c>
      <c r="L159">
        <f>KURSY!L160</f>
        <v>5.8867000000000003</v>
      </c>
      <c r="M159">
        <f>KURSY!M160</f>
        <v>0.1706</v>
      </c>
      <c r="N159">
        <f>KURSY!N160</f>
        <v>3.0215999999999998</v>
      </c>
      <c r="O159">
        <f>KURSY!O160</f>
        <v>0.15459999999999999</v>
      </c>
      <c r="P159">
        <f>KURSY!P160</f>
        <v>0.55969999999999998</v>
      </c>
      <c r="Q159">
        <f>KURSY!Q160</f>
        <v>2.8418000000000001</v>
      </c>
      <c r="R159">
        <f>KURSY!R160</f>
        <v>0.45519999999999999</v>
      </c>
      <c r="S159">
        <f>KURSY!S160</f>
        <v>0.44230000000000003</v>
      </c>
      <c r="T159">
        <f>KURSY!T160</f>
        <v>0.55289999999999995</v>
      </c>
      <c r="U159">
        <f>KURSY!U160</f>
        <v>0.94389999999999996</v>
      </c>
      <c r="V159">
        <f>KURSY!V160</f>
        <v>2.1358999999999999</v>
      </c>
      <c r="W159">
        <f>KURSY!W160</f>
        <v>1.3220000000000001</v>
      </c>
      <c r="X159">
        <f>KURSY!X160</f>
        <v>0.99129999999999996</v>
      </c>
      <c r="Y159">
        <f>KURSY!Y160</f>
        <v>0.54900000000000004</v>
      </c>
      <c r="Z159">
        <f>KURSY!Z160</f>
        <v>8.1299999999999997E-2</v>
      </c>
      <c r="AA159">
        <f>KURSY!AA160</f>
        <v>0.2288</v>
      </c>
      <c r="AB159">
        <f>KURSY!AB160</f>
        <v>0.2923</v>
      </c>
      <c r="AC159">
        <f>KURSY!AC160</f>
        <v>1.0786</v>
      </c>
      <c r="AD159">
        <f>KURSY!AD160</f>
        <v>0.91790000000000005</v>
      </c>
      <c r="AE159">
        <f>KURSY!AE160</f>
        <v>5.7299999999999997E-2</v>
      </c>
      <c r="AF159">
        <f>KURSY!AF160</f>
        <v>2.7250000000000001</v>
      </c>
      <c r="AG159">
        <f>KURSY!AG160</f>
        <v>5.7617000000000003</v>
      </c>
      <c r="AH159">
        <f>KURSY!AH160</f>
        <v>0.31790000000000002</v>
      </c>
      <c r="AI159">
        <f>KURSY!AI160</f>
        <v>0.58830000000000005</v>
      </c>
    </row>
    <row r="160" spans="2:35">
      <c r="B160">
        <f>KURSY!B161</f>
        <v>0.1055</v>
      </c>
      <c r="C160">
        <f>KURSY!C161</f>
        <v>3.7578</v>
      </c>
      <c r="D160">
        <f>KURSY!D161</f>
        <v>2.7605</v>
      </c>
      <c r="E160">
        <f>KURSY!E161</f>
        <v>0.48449999999999999</v>
      </c>
      <c r="F160">
        <f>KURSY!F161</f>
        <v>2.8639999999999999</v>
      </c>
      <c r="G160">
        <f>KURSY!G161</f>
        <v>2.4716</v>
      </c>
      <c r="H160">
        <f>KURSY!H161</f>
        <v>2.6745999999999999</v>
      </c>
      <c r="I160">
        <f>KURSY!I161</f>
        <v>4.1616</v>
      </c>
      <c r="J160">
        <f>KURSY!J161</f>
        <v>1.3473999999999999</v>
      </c>
      <c r="K160">
        <f>KURSY!K161</f>
        <v>3.8498999999999999</v>
      </c>
      <c r="L160">
        <f>KURSY!L161</f>
        <v>5.8871000000000002</v>
      </c>
      <c r="M160">
        <f>KURSY!M161</f>
        <v>0.16850000000000001</v>
      </c>
      <c r="N160">
        <f>KURSY!N161</f>
        <v>3.0228000000000002</v>
      </c>
      <c r="O160">
        <f>KURSY!O161</f>
        <v>0.154</v>
      </c>
      <c r="P160">
        <f>KURSY!P161</f>
        <v>0.55759999999999998</v>
      </c>
      <c r="Q160">
        <f>KURSY!Q161</f>
        <v>2.8338999999999999</v>
      </c>
      <c r="R160">
        <f>KURSY!R161</f>
        <v>0.45579999999999998</v>
      </c>
      <c r="S160">
        <f>KURSY!S161</f>
        <v>0.44159999999999999</v>
      </c>
      <c r="T160">
        <f>KURSY!T161</f>
        <v>0.55069999999999997</v>
      </c>
      <c r="U160">
        <f>KURSY!U161</f>
        <v>0.94079999999999997</v>
      </c>
      <c r="V160">
        <f>KURSY!V161</f>
        <v>2.1278000000000001</v>
      </c>
      <c r="W160">
        <f>KURSY!W161</f>
        <v>1.3073999999999999</v>
      </c>
      <c r="X160">
        <f>KURSY!X161</f>
        <v>0.97840000000000005</v>
      </c>
      <c r="Y160">
        <f>KURSY!Y161</f>
        <v>0.54359999999999997</v>
      </c>
      <c r="Z160">
        <f>KURSY!Z161</f>
        <v>8.1100000000000005E-2</v>
      </c>
      <c r="AA160">
        <f>KURSY!AA161</f>
        <v>0.2283</v>
      </c>
      <c r="AB160">
        <f>KURSY!AB161</f>
        <v>0.29099999999999998</v>
      </c>
      <c r="AC160">
        <f>KURSY!AC161</f>
        <v>1.0795999999999999</v>
      </c>
      <c r="AD160">
        <f>KURSY!AD161</f>
        <v>0.92</v>
      </c>
      <c r="AE160">
        <f>KURSY!AE161</f>
        <v>5.7099999999999998E-2</v>
      </c>
      <c r="AF160">
        <f>KURSY!AF161</f>
        <v>2.7147000000000001</v>
      </c>
      <c r="AG160">
        <f>KURSY!AG161</f>
        <v>5.7488999999999999</v>
      </c>
      <c r="AH160">
        <f>KURSY!AH161</f>
        <v>0.31790000000000002</v>
      </c>
      <c r="AI160">
        <f>KURSY!AI161</f>
        <v>0.58779999999999999</v>
      </c>
    </row>
    <row r="161" spans="2:35">
      <c r="B161">
        <f>KURSY!B162</f>
        <v>0.106</v>
      </c>
      <c r="C161">
        <f>KURSY!C162</f>
        <v>3.7717999999999998</v>
      </c>
      <c r="D161">
        <f>KURSY!D162</f>
        <v>2.7742</v>
      </c>
      <c r="E161">
        <f>KURSY!E162</f>
        <v>0.48649999999999999</v>
      </c>
      <c r="F161">
        <f>KURSY!F162</f>
        <v>2.8913000000000002</v>
      </c>
      <c r="G161">
        <f>KURSY!G162</f>
        <v>2.4847000000000001</v>
      </c>
      <c r="H161">
        <f>KURSY!H162</f>
        <v>2.6871</v>
      </c>
      <c r="I161">
        <f>KURSY!I162</f>
        <v>4.1689999999999996</v>
      </c>
      <c r="J161">
        <f>KURSY!J162</f>
        <v>1.3483000000000001</v>
      </c>
      <c r="K161">
        <f>KURSY!K162</f>
        <v>3.8723999999999998</v>
      </c>
      <c r="L161">
        <f>KURSY!L162</f>
        <v>5.9138999999999999</v>
      </c>
      <c r="M161">
        <f>KURSY!M162</f>
        <v>0.1691</v>
      </c>
      <c r="N161">
        <f>KURSY!N162</f>
        <v>3.0356000000000001</v>
      </c>
      <c r="O161">
        <f>KURSY!O162</f>
        <v>0.15429999999999999</v>
      </c>
      <c r="P161">
        <f>KURSY!P162</f>
        <v>0.55859999999999999</v>
      </c>
      <c r="Q161">
        <f>KURSY!Q162</f>
        <v>2.8399000000000001</v>
      </c>
      <c r="R161">
        <f>KURSY!R162</f>
        <v>0.4551</v>
      </c>
      <c r="S161">
        <f>KURSY!S162</f>
        <v>0.44169999999999998</v>
      </c>
      <c r="T161">
        <f>KURSY!T162</f>
        <v>0.55159999999999998</v>
      </c>
      <c r="U161">
        <f>KURSY!U162</f>
        <v>0.94110000000000005</v>
      </c>
      <c r="V161">
        <f>KURSY!V162</f>
        <v>2.1316000000000002</v>
      </c>
      <c r="W161">
        <f>KURSY!W162</f>
        <v>1.3032999999999999</v>
      </c>
      <c r="X161">
        <f>KURSY!X162</f>
        <v>0.97370000000000001</v>
      </c>
      <c r="Y161">
        <f>KURSY!Y162</f>
        <v>0.54359999999999997</v>
      </c>
      <c r="Z161">
        <f>KURSY!Z162</f>
        <v>8.14E-2</v>
      </c>
      <c r="AA161">
        <f>KURSY!AA162</f>
        <v>0.22989999999999999</v>
      </c>
      <c r="AB161">
        <f>KURSY!AB162</f>
        <v>0.29310000000000003</v>
      </c>
      <c r="AC161">
        <f>KURSY!AC162</f>
        <v>1.0875999999999999</v>
      </c>
      <c r="AD161">
        <f>KURSY!AD162</f>
        <v>0.91859999999999997</v>
      </c>
      <c r="AE161">
        <f>KURSY!AE162</f>
        <v>5.7500000000000002E-2</v>
      </c>
      <c r="AF161">
        <f>KURSY!AF162</f>
        <v>2.7195</v>
      </c>
      <c r="AG161">
        <f>KURSY!AG162</f>
        <v>5.7854999999999999</v>
      </c>
      <c r="AH161">
        <f>KURSY!AH162</f>
        <v>0.31900000000000001</v>
      </c>
      <c r="AI161">
        <f>KURSY!AI162</f>
        <v>0.58979999999999999</v>
      </c>
    </row>
    <row r="162" spans="2:35">
      <c r="B162">
        <f>KURSY!B163</f>
        <v>0.1057</v>
      </c>
      <c r="C162">
        <f>KURSY!C163</f>
        <v>3.7658999999999998</v>
      </c>
      <c r="D162">
        <f>KURSY!D163</f>
        <v>2.7429999999999999</v>
      </c>
      <c r="E162">
        <f>KURSY!E163</f>
        <v>0.48559999999999998</v>
      </c>
      <c r="F162">
        <f>KURSY!F163</f>
        <v>2.8576999999999999</v>
      </c>
      <c r="G162">
        <f>KURSY!G163</f>
        <v>2.4780000000000002</v>
      </c>
      <c r="H162">
        <f>KURSY!H163</f>
        <v>2.6785999999999999</v>
      </c>
      <c r="I162">
        <f>KURSY!I163</f>
        <v>4.1946000000000003</v>
      </c>
      <c r="J162">
        <f>KURSY!J163</f>
        <v>1.3405</v>
      </c>
      <c r="K162">
        <f>KURSY!K163</f>
        <v>3.9098000000000002</v>
      </c>
      <c r="L162">
        <f>KURSY!L163</f>
        <v>5.8806000000000003</v>
      </c>
      <c r="M162">
        <f>KURSY!M163</f>
        <v>0.1699</v>
      </c>
      <c r="N162">
        <f>KURSY!N163</f>
        <v>3.0381</v>
      </c>
      <c r="O162">
        <f>KURSY!O163</f>
        <v>0.1552</v>
      </c>
      <c r="P162">
        <f>KURSY!P163</f>
        <v>0.56210000000000004</v>
      </c>
      <c r="Q162">
        <f>KURSY!Q163</f>
        <v>2.8525</v>
      </c>
      <c r="R162">
        <f>KURSY!R163</f>
        <v>0.4541</v>
      </c>
      <c r="S162">
        <f>KURSY!S163</f>
        <v>0.443</v>
      </c>
      <c r="T162">
        <f>KURSY!T163</f>
        <v>0.55579999999999996</v>
      </c>
      <c r="U162">
        <f>KURSY!U163</f>
        <v>0.94550000000000001</v>
      </c>
      <c r="V162">
        <f>KURSY!V163</f>
        <v>2.1446000000000001</v>
      </c>
      <c r="W162">
        <f>KURSY!W163</f>
        <v>1.2642</v>
      </c>
      <c r="X162">
        <f>KURSY!X163</f>
        <v>0.96540000000000004</v>
      </c>
      <c r="Y162">
        <f>KURSY!Y163</f>
        <v>0.54239999999999999</v>
      </c>
      <c r="Z162">
        <f>KURSY!Z163</f>
        <v>8.1000000000000003E-2</v>
      </c>
      <c r="AA162">
        <f>KURSY!AA163</f>
        <v>0.22509999999999999</v>
      </c>
      <c r="AB162">
        <f>KURSY!AB163</f>
        <v>0.2898</v>
      </c>
      <c r="AC162">
        <f>KURSY!AC163</f>
        <v>1.0784</v>
      </c>
      <c r="AD162">
        <f>KURSY!AD163</f>
        <v>0.92330000000000001</v>
      </c>
      <c r="AE162">
        <f>KURSY!AE163</f>
        <v>5.6000000000000001E-2</v>
      </c>
      <c r="AF162">
        <f>KURSY!AF163</f>
        <v>2.7362000000000002</v>
      </c>
      <c r="AG162">
        <f>KURSY!AG163</f>
        <v>5.7575000000000003</v>
      </c>
      <c r="AH162">
        <f>KURSY!AH163</f>
        <v>0.31640000000000001</v>
      </c>
      <c r="AI162">
        <f>KURSY!AI163</f>
        <v>0.58930000000000005</v>
      </c>
    </row>
    <row r="163" spans="2:35">
      <c r="B163">
        <f>KURSY!B164</f>
        <v>0.1046</v>
      </c>
      <c r="C163">
        <f>KURSY!C164</f>
        <v>3.7307999999999999</v>
      </c>
      <c r="D163">
        <f>KURSY!D164</f>
        <v>2.734</v>
      </c>
      <c r="E163">
        <f>KURSY!E164</f>
        <v>0.48139999999999999</v>
      </c>
      <c r="F163">
        <f>KURSY!F164</f>
        <v>2.8523000000000001</v>
      </c>
      <c r="G163">
        <f>KURSY!G164</f>
        <v>2.4742000000000002</v>
      </c>
      <c r="H163">
        <f>KURSY!H164</f>
        <v>2.6511999999999998</v>
      </c>
      <c r="I163">
        <f>KURSY!I164</f>
        <v>4.2013999999999996</v>
      </c>
      <c r="J163">
        <f>KURSY!J164</f>
        <v>1.3442000000000001</v>
      </c>
      <c r="K163">
        <f>KURSY!K164</f>
        <v>3.8997999999999999</v>
      </c>
      <c r="L163">
        <f>KURSY!L164</f>
        <v>5.8670999999999998</v>
      </c>
      <c r="M163">
        <f>KURSY!M164</f>
        <v>0.16739999999999999</v>
      </c>
      <c r="N163">
        <f>KURSY!N164</f>
        <v>3.0344000000000002</v>
      </c>
      <c r="O163">
        <f>KURSY!O164</f>
        <v>0.1555</v>
      </c>
      <c r="P163">
        <f>KURSY!P164</f>
        <v>0.56299999999999994</v>
      </c>
      <c r="Q163">
        <f>KURSY!Q164</f>
        <v>2.86</v>
      </c>
      <c r="R163">
        <f>KURSY!R164</f>
        <v>0.4546</v>
      </c>
      <c r="S163">
        <f>KURSY!S164</f>
        <v>0.44169999999999998</v>
      </c>
      <c r="T163">
        <f>KURSY!T164</f>
        <v>0.55640000000000001</v>
      </c>
      <c r="U163">
        <f>KURSY!U164</f>
        <v>0.94840000000000002</v>
      </c>
      <c r="V163">
        <f>KURSY!V164</f>
        <v>2.1482000000000001</v>
      </c>
      <c r="W163">
        <f>KURSY!W164</f>
        <v>1.2813000000000001</v>
      </c>
      <c r="X163">
        <f>KURSY!X164</f>
        <v>0.96350000000000002</v>
      </c>
      <c r="Y163">
        <f>KURSY!Y164</f>
        <v>0.54200000000000004</v>
      </c>
      <c r="Z163">
        <f>KURSY!Z164</f>
        <v>7.9899999999999999E-2</v>
      </c>
      <c r="AA163">
        <f>KURSY!AA164</f>
        <v>0.2218</v>
      </c>
      <c r="AB163">
        <f>KURSY!AB164</f>
        <v>0.28889999999999999</v>
      </c>
      <c r="AC163">
        <f>KURSY!AC164</f>
        <v>1.0782</v>
      </c>
      <c r="AD163">
        <f>KURSY!AD164</f>
        <v>0.92479999999999996</v>
      </c>
      <c r="AE163">
        <f>KURSY!AE164</f>
        <v>5.4699999999999999E-2</v>
      </c>
      <c r="AF163">
        <f>KURSY!AF164</f>
        <v>2.7406000000000001</v>
      </c>
      <c r="AG163">
        <f>KURSY!AG164</f>
        <v>5.6619000000000002</v>
      </c>
      <c r="AH163">
        <f>KURSY!AH164</f>
        <v>0.31280000000000002</v>
      </c>
      <c r="AI163">
        <f>KURSY!AI164</f>
        <v>0.58409999999999995</v>
      </c>
    </row>
    <row r="164" spans="2:35">
      <c r="B164">
        <f>KURSY!B165</f>
        <v>0.1042</v>
      </c>
      <c r="C164">
        <f>KURSY!C165</f>
        <v>3.6970999999999998</v>
      </c>
      <c r="D164">
        <f>KURSY!D165</f>
        <v>2.6770999999999998</v>
      </c>
      <c r="E164">
        <f>KURSY!E165</f>
        <v>0.47660000000000002</v>
      </c>
      <c r="F164">
        <f>KURSY!F165</f>
        <v>2.7907999999999999</v>
      </c>
      <c r="G164">
        <f>KURSY!G165</f>
        <v>2.4356</v>
      </c>
      <c r="H164">
        <f>KURSY!H165</f>
        <v>2.6150000000000002</v>
      </c>
      <c r="I164">
        <f>KURSY!I165</f>
        <v>4.2389999999999999</v>
      </c>
      <c r="J164">
        <f>KURSY!J165</f>
        <v>1.3468</v>
      </c>
      <c r="K164">
        <f>KURSY!K165</f>
        <v>3.9129</v>
      </c>
      <c r="L164">
        <f>KURSY!L165</f>
        <v>5.8056999999999999</v>
      </c>
      <c r="M164">
        <f>KURSY!M165</f>
        <v>0.16689999999999999</v>
      </c>
      <c r="N164">
        <f>KURSY!N165</f>
        <v>3.0623999999999998</v>
      </c>
      <c r="O164">
        <f>KURSY!O165</f>
        <v>0.15679999999999999</v>
      </c>
      <c r="P164">
        <f>KURSY!P165</f>
        <v>0.56799999999999995</v>
      </c>
      <c r="Q164">
        <f>KURSY!Q165</f>
        <v>2.8681000000000001</v>
      </c>
      <c r="R164">
        <f>KURSY!R165</f>
        <v>0.45329999999999998</v>
      </c>
      <c r="S164">
        <f>KURSY!S165</f>
        <v>0.4456</v>
      </c>
      <c r="T164">
        <f>KURSY!T165</f>
        <v>0.56069999999999998</v>
      </c>
      <c r="U164">
        <f>KURSY!U165</f>
        <v>0.95409999999999995</v>
      </c>
      <c r="V164">
        <f>KURSY!V165</f>
        <v>2.1673</v>
      </c>
      <c r="W164">
        <f>KURSY!W165</f>
        <v>1.2575000000000001</v>
      </c>
      <c r="X164">
        <f>KURSY!X165</f>
        <v>0.95099999999999996</v>
      </c>
      <c r="Y164">
        <f>KURSY!Y165</f>
        <v>0.52939999999999998</v>
      </c>
      <c r="Z164">
        <f>KURSY!Z165</f>
        <v>7.8899999999999998E-2</v>
      </c>
      <c r="AA164">
        <f>KURSY!AA165</f>
        <v>0.2157</v>
      </c>
      <c r="AB164">
        <f>KURSY!AB165</f>
        <v>0.28000000000000003</v>
      </c>
      <c r="AC164">
        <f>KURSY!AC165</f>
        <v>1.0541</v>
      </c>
      <c r="AD164">
        <f>KURSY!AD165</f>
        <v>0.93300000000000005</v>
      </c>
      <c r="AE164">
        <f>KURSY!AE165</f>
        <v>5.1900000000000002E-2</v>
      </c>
      <c r="AF164">
        <f>KURSY!AF165</f>
        <v>2.7652000000000001</v>
      </c>
      <c r="AG164">
        <f>KURSY!AG165</f>
        <v>5.5480999999999998</v>
      </c>
      <c r="AH164">
        <f>KURSY!AH165</f>
        <v>0.30719999999999997</v>
      </c>
      <c r="AI164">
        <f>KURSY!AI165</f>
        <v>0.57720000000000005</v>
      </c>
    </row>
    <row r="165" spans="2:35">
      <c r="B165">
        <f>KURSY!B166</f>
        <v>0.1031</v>
      </c>
      <c r="C165">
        <f>KURSY!C166</f>
        <v>3.6613000000000002</v>
      </c>
      <c r="D165">
        <f>KURSY!D166</f>
        <v>2.6324999999999998</v>
      </c>
      <c r="E165">
        <f>KURSY!E166</f>
        <v>0.47239999999999999</v>
      </c>
      <c r="F165">
        <f>KURSY!F166</f>
        <v>2.7686000000000002</v>
      </c>
      <c r="G165">
        <f>KURSY!G166</f>
        <v>2.3799000000000001</v>
      </c>
      <c r="H165">
        <f>KURSY!H166</f>
        <v>2.6202000000000001</v>
      </c>
      <c r="I165">
        <f>KURSY!I166</f>
        <v>4.2309000000000001</v>
      </c>
      <c r="J165">
        <f>KURSY!J166</f>
        <v>1.3524</v>
      </c>
      <c r="K165">
        <f>KURSY!K166</f>
        <v>3.8973</v>
      </c>
      <c r="L165">
        <f>KURSY!L166</f>
        <v>5.7807000000000004</v>
      </c>
      <c r="M165">
        <f>KURSY!M166</f>
        <v>0.1613</v>
      </c>
      <c r="N165">
        <f>KURSY!N166</f>
        <v>3.0649000000000002</v>
      </c>
      <c r="O165">
        <f>KURSY!O166</f>
        <v>0.15640000000000001</v>
      </c>
      <c r="P165">
        <f>KURSY!P166</f>
        <v>0.56689999999999996</v>
      </c>
      <c r="Q165">
        <f>KURSY!Q166</f>
        <v>2.8664999999999998</v>
      </c>
      <c r="R165">
        <f>KURSY!R166</f>
        <v>0.44919999999999999</v>
      </c>
      <c r="S165">
        <f>KURSY!S166</f>
        <v>0.44230000000000003</v>
      </c>
      <c r="T165">
        <f>KURSY!T166</f>
        <v>0.5595</v>
      </c>
      <c r="U165">
        <f>KURSY!U166</f>
        <v>0.95389999999999997</v>
      </c>
      <c r="V165">
        <f>KURSY!V166</f>
        <v>2.1633</v>
      </c>
      <c r="W165">
        <f>KURSY!W166</f>
        <v>1.2497</v>
      </c>
      <c r="X165">
        <f>KURSY!X166</f>
        <v>0.94730000000000003</v>
      </c>
      <c r="Y165">
        <f>KURSY!Y166</f>
        <v>0.51929999999999998</v>
      </c>
      <c r="Z165">
        <f>KURSY!Z166</f>
        <v>7.85E-2</v>
      </c>
      <c r="AA165">
        <f>KURSY!AA166</f>
        <v>0.21479999999999999</v>
      </c>
      <c r="AB165">
        <f>KURSY!AB166</f>
        <v>0.27910000000000001</v>
      </c>
      <c r="AC165">
        <f>KURSY!AC166</f>
        <v>1.0353000000000001</v>
      </c>
      <c r="AD165">
        <f>KURSY!AD166</f>
        <v>0.87250000000000005</v>
      </c>
      <c r="AE165">
        <f>KURSY!AE166</f>
        <v>5.2400000000000002E-2</v>
      </c>
      <c r="AF165">
        <f>KURSY!AF166</f>
        <v>2.7599</v>
      </c>
      <c r="AG165">
        <f>KURSY!AG166</f>
        <v>5.5288000000000004</v>
      </c>
      <c r="AH165">
        <f>KURSY!AH166</f>
        <v>0.30940000000000001</v>
      </c>
      <c r="AI165">
        <f>KURSY!AI166</f>
        <v>0.57089999999999996</v>
      </c>
    </row>
    <row r="166" spans="2:35">
      <c r="B166">
        <f>KURSY!B167</f>
        <v>0.1037</v>
      </c>
      <c r="C166">
        <f>KURSY!C167</f>
        <v>3.6937000000000002</v>
      </c>
      <c r="D166">
        <f>KURSY!D167</f>
        <v>2.6337999999999999</v>
      </c>
      <c r="E166">
        <f>KURSY!E167</f>
        <v>0.47670000000000001</v>
      </c>
      <c r="F166">
        <f>KURSY!F167</f>
        <v>2.7806999999999999</v>
      </c>
      <c r="G166">
        <f>KURSY!G167</f>
        <v>2.3988</v>
      </c>
      <c r="H166">
        <f>KURSY!H167</f>
        <v>2.6358999999999999</v>
      </c>
      <c r="I166">
        <f>KURSY!I167</f>
        <v>4.2381000000000002</v>
      </c>
      <c r="J166">
        <f>KURSY!J167</f>
        <v>1.3455999999999999</v>
      </c>
      <c r="K166">
        <f>KURSY!K167</f>
        <v>3.9180000000000001</v>
      </c>
      <c r="L166">
        <f>KURSY!L167</f>
        <v>5.7929000000000004</v>
      </c>
      <c r="M166">
        <f>KURSY!M167</f>
        <v>0.16370000000000001</v>
      </c>
      <c r="N166">
        <f>KURSY!N167</f>
        <v>3.0914000000000001</v>
      </c>
      <c r="O166">
        <f>KURSY!O167</f>
        <v>0.15640000000000001</v>
      </c>
      <c r="P166">
        <f>KURSY!P167</f>
        <v>0.56779999999999997</v>
      </c>
      <c r="Q166">
        <f>KURSY!Q167</f>
        <v>2.887</v>
      </c>
      <c r="R166">
        <f>KURSY!R167</f>
        <v>0.4461</v>
      </c>
      <c r="S166">
        <f>KURSY!S167</f>
        <v>0.43990000000000001</v>
      </c>
      <c r="T166">
        <f>KURSY!T167</f>
        <v>0.56100000000000005</v>
      </c>
      <c r="U166">
        <f>KURSY!U167</f>
        <v>0.95550000000000002</v>
      </c>
      <c r="V166">
        <f>KURSY!V167</f>
        <v>2.1669</v>
      </c>
      <c r="W166">
        <f>KURSY!W167</f>
        <v>1.2573000000000001</v>
      </c>
      <c r="X166">
        <f>KURSY!X167</f>
        <v>0.94620000000000004</v>
      </c>
      <c r="Y166">
        <f>KURSY!Y167</f>
        <v>0.52259999999999995</v>
      </c>
      <c r="Z166">
        <f>KURSY!Z167</f>
        <v>7.9200000000000007E-2</v>
      </c>
      <c r="AA166">
        <f>KURSY!AA167</f>
        <v>0.2152</v>
      </c>
      <c r="AB166">
        <f>KURSY!AB167</f>
        <v>0.28110000000000002</v>
      </c>
      <c r="AC166">
        <f>KURSY!AC167</f>
        <v>1.0214000000000001</v>
      </c>
      <c r="AD166">
        <f>KURSY!AD167</f>
        <v>0.87070000000000003</v>
      </c>
      <c r="AE166">
        <f>KURSY!AE167</f>
        <v>5.3100000000000001E-2</v>
      </c>
      <c r="AF166">
        <f>KURSY!AF167</f>
        <v>2.7646000000000002</v>
      </c>
      <c r="AG166">
        <f>KURSY!AG167</f>
        <v>5.5831</v>
      </c>
      <c r="AH166">
        <f>KURSY!AH167</f>
        <v>0.311</v>
      </c>
      <c r="AI166">
        <f>KURSY!AI167</f>
        <v>0.57620000000000005</v>
      </c>
    </row>
    <row r="167" spans="2:35">
      <c r="B167">
        <f>KURSY!B168</f>
        <v>0.1051</v>
      </c>
      <c r="C167">
        <f>KURSY!C168</f>
        <v>3.7450000000000001</v>
      </c>
      <c r="D167">
        <f>KURSY!D168</f>
        <v>2.6715</v>
      </c>
      <c r="E167">
        <f>KURSY!E168</f>
        <v>0.48330000000000001</v>
      </c>
      <c r="F167">
        <f>KURSY!F168</f>
        <v>2.8323999999999998</v>
      </c>
      <c r="G167">
        <f>KURSY!G168</f>
        <v>2.4188999999999998</v>
      </c>
      <c r="H167">
        <f>KURSY!H168</f>
        <v>2.6741000000000001</v>
      </c>
      <c r="I167">
        <f>KURSY!I168</f>
        <v>4.2255000000000003</v>
      </c>
      <c r="J167">
        <f>KURSY!J168</f>
        <v>1.3465</v>
      </c>
      <c r="K167">
        <f>KURSY!K168</f>
        <v>3.9260000000000002</v>
      </c>
      <c r="L167">
        <f>KURSY!L168</f>
        <v>5.8003</v>
      </c>
      <c r="M167">
        <f>KURSY!M168</f>
        <v>0.17560000000000001</v>
      </c>
      <c r="N167">
        <f>KURSY!N168</f>
        <v>3.1114000000000002</v>
      </c>
      <c r="O167">
        <f>KURSY!O168</f>
        <v>0.156</v>
      </c>
      <c r="P167">
        <f>KURSY!P168</f>
        <v>0.56620000000000004</v>
      </c>
      <c r="Q167">
        <f>KURSY!Q168</f>
        <v>2.8862999999999999</v>
      </c>
      <c r="R167">
        <f>KURSY!R168</f>
        <v>0.4501</v>
      </c>
      <c r="S167">
        <f>KURSY!S168</f>
        <v>0.44209999999999999</v>
      </c>
      <c r="T167">
        <f>KURSY!T168</f>
        <v>0.56030000000000002</v>
      </c>
      <c r="U167">
        <f>KURSY!U168</f>
        <v>0.95299999999999996</v>
      </c>
      <c r="V167">
        <f>KURSY!V168</f>
        <v>2.1604999999999999</v>
      </c>
      <c r="W167">
        <f>KURSY!W168</f>
        <v>1.2889999999999999</v>
      </c>
      <c r="X167">
        <f>KURSY!X168</f>
        <v>0.94910000000000005</v>
      </c>
      <c r="Y167">
        <f>KURSY!Y168</f>
        <v>0.53129999999999999</v>
      </c>
      <c r="Z167">
        <f>KURSY!Z168</f>
        <v>8.0199999999999994E-2</v>
      </c>
      <c r="AA167">
        <f>KURSY!AA168</f>
        <v>0.221</v>
      </c>
      <c r="AB167">
        <f>KURSY!AB168</f>
        <v>0.2873</v>
      </c>
      <c r="AC167">
        <f>KURSY!AC168</f>
        <v>1.0434000000000001</v>
      </c>
      <c r="AD167">
        <f>KURSY!AD168</f>
        <v>0.87439999999999996</v>
      </c>
      <c r="AE167">
        <f>KURSY!AE168</f>
        <v>5.5500000000000001E-2</v>
      </c>
      <c r="AF167">
        <f>KURSY!AF168</f>
        <v>2.7564000000000002</v>
      </c>
      <c r="AG167">
        <f>KURSY!AG168</f>
        <v>5.6813000000000002</v>
      </c>
      <c r="AH167">
        <f>KURSY!AH168</f>
        <v>0.31740000000000002</v>
      </c>
      <c r="AI167">
        <f>KURSY!AI168</f>
        <v>0.5847</v>
      </c>
    </row>
    <row r="168" spans="2:35">
      <c r="B168">
        <f>KURSY!B169</f>
        <v>0.1046</v>
      </c>
      <c r="C168">
        <f>KURSY!C169</f>
        <v>3.7492999999999999</v>
      </c>
      <c r="D168">
        <f>KURSY!D169</f>
        <v>2.6876000000000002</v>
      </c>
      <c r="E168">
        <f>KURSY!E169</f>
        <v>0.48380000000000001</v>
      </c>
      <c r="F168">
        <f>KURSY!F169</f>
        <v>2.8340999999999998</v>
      </c>
      <c r="G168">
        <f>KURSY!G169</f>
        <v>2.4272</v>
      </c>
      <c r="H168">
        <f>KURSY!H169</f>
        <v>2.6709999999999998</v>
      </c>
      <c r="I168">
        <f>KURSY!I169</f>
        <v>4.2324999999999999</v>
      </c>
      <c r="J168">
        <f>KURSY!J169</f>
        <v>1.3439000000000001</v>
      </c>
      <c r="K168">
        <f>KURSY!K169</f>
        <v>3.8988</v>
      </c>
      <c r="L168">
        <f>KURSY!L169</f>
        <v>5.7702999999999998</v>
      </c>
      <c r="M168">
        <f>KURSY!M169</f>
        <v>0.17730000000000001</v>
      </c>
      <c r="N168">
        <f>KURSY!N169</f>
        <v>3.1034999999999999</v>
      </c>
      <c r="O168">
        <f>KURSY!O169</f>
        <v>0.15659999999999999</v>
      </c>
      <c r="P168">
        <f>KURSY!P169</f>
        <v>0.56710000000000005</v>
      </c>
      <c r="Q168">
        <f>KURSY!Q169</f>
        <v>2.9</v>
      </c>
      <c r="R168">
        <f>KURSY!R169</f>
        <v>0.45150000000000001</v>
      </c>
      <c r="S168">
        <f>KURSY!S169</f>
        <v>0.44390000000000002</v>
      </c>
      <c r="T168">
        <f>KURSY!T169</f>
        <v>0.56000000000000005</v>
      </c>
      <c r="U168">
        <f>KURSY!U169</f>
        <v>0.95540000000000003</v>
      </c>
      <c r="V168">
        <f>KURSY!V169</f>
        <v>2.1640999999999999</v>
      </c>
      <c r="W168">
        <f>KURSY!W169</f>
        <v>1.2841</v>
      </c>
      <c r="X168">
        <f>KURSY!X169</f>
        <v>0.95520000000000005</v>
      </c>
      <c r="Y168">
        <f>KURSY!Y169</f>
        <v>0.54010000000000002</v>
      </c>
      <c r="Z168">
        <f>KURSY!Z169</f>
        <v>8.0199999999999994E-2</v>
      </c>
      <c r="AA168">
        <f>KURSY!AA169</f>
        <v>0.22140000000000001</v>
      </c>
      <c r="AB168">
        <f>KURSY!AB169</f>
        <v>0.28439999999999999</v>
      </c>
      <c r="AC168">
        <f>KURSY!AC169</f>
        <v>1.0535000000000001</v>
      </c>
      <c r="AD168">
        <f>KURSY!AD169</f>
        <v>0.87580000000000002</v>
      </c>
      <c r="AE168">
        <f>KURSY!AE169</f>
        <v>5.62E-2</v>
      </c>
      <c r="AF168">
        <f>KURSY!AF169</f>
        <v>2.7608999999999999</v>
      </c>
      <c r="AG168">
        <f>KURSY!AG169</f>
        <v>5.6687000000000003</v>
      </c>
      <c r="AH168">
        <f>KURSY!AH169</f>
        <v>0.31869999999999998</v>
      </c>
      <c r="AI168">
        <f>KURSY!AI169</f>
        <v>0.58679999999999999</v>
      </c>
    </row>
    <row r="169" spans="2:35">
      <c r="B169">
        <f>KURSY!B170</f>
        <v>0.1055</v>
      </c>
      <c r="C169">
        <f>KURSY!C170</f>
        <v>3.778</v>
      </c>
      <c r="D169">
        <f>KURSY!D170</f>
        <v>2.6949000000000001</v>
      </c>
      <c r="E169">
        <f>KURSY!E170</f>
        <v>0.48759999999999998</v>
      </c>
      <c r="F169">
        <f>KURSY!F170</f>
        <v>2.8513000000000002</v>
      </c>
      <c r="G169">
        <f>KURSY!G170</f>
        <v>2.4260000000000002</v>
      </c>
      <c r="H169">
        <f>KURSY!H170</f>
        <v>2.6745999999999999</v>
      </c>
      <c r="I169">
        <f>KURSY!I170</f>
        <v>4.2343999999999999</v>
      </c>
      <c r="J169">
        <f>KURSY!J170</f>
        <v>1.3463000000000001</v>
      </c>
      <c r="K169">
        <f>KURSY!K170</f>
        <v>3.9238</v>
      </c>
      <c r="L169">
        <f>KURSY!L170</f>
        <v>5.8308999999999997</v>
      </c>
      <c r="M169">
        <f>KURSY!M170</f>
        <v>0.1731</v>
      </c>
      <c r="N169">
        <f>KURSY!N170</f>
        <v>3.1166999999999998</v>
      </c>
      <c r="O169">
        <f>KURSY!O170</f>
        <v>0.15659999999999999</v>
      </c>
      <c r="P169">
        <f>KURSY!P170</f>
        <v>0.56740000000000002</v>
      </c>
      <c r="Q169">
        <f>KURSY!Q170</f>
        <v>2.9152</v>
      </c>
      <c r="R169">
        <f>KURSY!R170</f>
        <v>0.45300000000000001</v>
      </c>
      <c r="S169">
        <f>KURSY!S170</f>
        <v>0.44569999999999999</v>
      </c>
      <c r="T169">
        <f>KURSY!T170</f>
        <v>0.56030000000000002</v>
      </c>
      <c r="U169">
        <f>KURSY!U170</f>
        <v>0.95550000000000002</v>
      </c>
      <c r="V169">
        <f>KURSY!V170</f>
        <v>2.165</v>
      </c>
      <c r="W169">
        <f>KURSY!W170</f>
        <v>1.2931999999999999</v>
      </c>
      <c r="X169">
        <f>KURSY!X170</f>
        <v>0.96120000000000005</v>
      </c>
      <c r="Y169">
        <f>KURSY!Y170</f>
        <v>0.54679999999999995</v>
      </c>
      <c r="Z169">
        <f>KURSY!Z170</f>
        <v>8.0799999999999997E-2</v>
      </c>
      <c r="AA169">
        <f>KURSY!AA170</f>
        <v>0.22620000000000001</v>
      </c>
      <c r="AB169">
        <f>KURSY!AB170</f>
        <v>0.28310000000000002</v>
      </c>
      <c r="AC169">
        <f>KURSY!AC170</f>
        <v>1.0531999999999999</v>
      </c>
      <c r="AD169">
        <f>KURSY!AD170</f>
        <v>0.87619999999999998</v>
      </c>
      <c r="AE169">
        <f>KURSY!AE170</f>
        <v>5.62E-2</v>
      </c>
      <c r="AF169">
        <f>KURSY!AF170</f>
        <v>2.7622</v>
      </c>
      <c r="AG169">
        <f>KURSY!AG170</f>
        <v>5.6940999999999997</v>
      </c>
      <c r="AH169">
        <f>KURSY!AH170</f>
        <v>0.31940000000000002</v>
      </c>
      <c r="AI169">
        <f>KURSY!AI170</f>
        <v>0.5927</v>
      </c>
    </row>
    <row r="170" spans="2:35">
      <c r="B170">
        <f>KURSY!B171</f>
        <v>0.105</v>
      </c>
      <c r="C170">
        <f>KURSY!C171</f>
        <v>3.7503000000000002</v>
      </c>
      <c r="D170">
        <f>KURSY!D171</f>
        <v>2.6562999999999999</v>
      </c>
      <c r="E170">
        <f>KURSY!E171</f>
        <v>0.48399999999999999</v>
      </c>
      <c r="F170">
        <f>KURSY!F171</f>
        <v>2.8388</v>
      </c>
      <c r="G170">
        <f>KURSY!G171</f>
        <v>2.3725999999999998</v>
      </c>
      <c r="H170">
        <f>KURSY!H171</f>
        <v>2.6617999999999999</v>
      </c>
      <c r="I170">
        <f>KURSY!I171</f>
        <v>4.2297000000000002</v>
      </c>
      <c r="J170">
        <f>KURSY!J171</f>
        <v>1.3448</v>
      </c>
      <c r="K170">
        <f>KURSY!K171</f>
        <v>3.8984999999999999</v>
      </c>
      <c r="L170">
        <f>KURSY!L171</f>
        <v>5.7526999999999999</v>
      </c>
      <c r="M170">
        <f>KURSY!M171</f>
        <v>0.1721</v>
      </c>
      <c r="N170">
        <f>KURSY!N171</f>
        <v>3.1307</v>
      </c>
      <c r="O170">
        <f>KURSY!O171</f>
        <v>0.15640000000000001</v>
      </c>
      <c r="P170">
        <f>KURSY!P171</f>
        <v>0.56669999999999998</v>
      </c>
      <c r="Q170">
        <f>KURSY!Q171</f>
        <v>2.9169999999999998</v>
      </c>
      <c r="R170">
        <f>KURSY!R171</f>
        <v>0.44990000000000002</v>
      </c>
      <c r="S170">
        <f>KURSY!S171</f>
        <v>0.44409999999999999</v>
      </c>
      <c r="T170">
        <f>KURSY!T171</f>
        <v>0.56059999999999999</v>
      </c>
      <c r="U170">
        <f>KURSY!U171</f>
        <v>0.95320000000000005</v>
      </c>
      <c r="V170">
        <f>KURSY!V171</f>
        <v>2.1625999999999999</v>
      </c>
      <c r="W170">
        <f>KURSY!W171</f>
        <v>1.2831999999999999</v>
      </c>
      <c r="X170">
        <f>KURSY!X171</f>
        <v>0.95789999999999997</v>
      </c>
      <c r="Y170">
        <f>KURSY!Y171</f>
        <v>0.54120000000000001</v>
      </c>
      <c r="Z170">
        <f>KURSY!Z171</f>
        <v>8.0399999999999999E-2</v>
      </c>
      <c r="AA170">
        <f>KURSY!AA171</f>
        <v>0.222</v>
      </c>
      <c r="AB170">
        <f>KURSY!AB171</f>
        <v>0.28120000000000001</v>
      </c>
      <c r="AC170">
        <f>KURSY!AC171</f>
        <v>1.0343</v>
      </c>
      <c r="AD170">
        <f>KURSY!AD171</f>
        <v>0.90049999999999997</v>
      </c>
      <c r="AE170">
        <f>KURSY!AE171</f>
        <v>5.7599999999999998E-2</v>
      </c>
      <c r="AF170">
        <f>KURSY!AF171</f>
        <v>2.6608000000000001</v>
      </c>
      <c r="AG170">
        <f>KURSY!AG171</f>
        <v>5.6505000000000001</v>
      </c>
      <c r="AH170">
        <f>KURSY!AH171</f>
        <v>0.31909999999999999</v>
      </c>
      <c r="AI170">
        <f>KURSY!AI171</f>
        <v>0.58940000000000003</v>
      </c>
    </row>
    <row r="171" spans="2:35">
      <c r="B171">
        <f>KURSY!B172</f>
        <v>0.1052</v>
      </c>
      <c r="C171">
        <f>KURSY!C172</f>
        <v>3.7625999999999999</v>
      </c>
      <c r="D171">
        <f>KURSY!D172</f>
        <v>2.6377999999999999</v>
      </c>
      <c r="E171">
        <f>KURSY!E172</f>
        <v>0.4854</v>
      </c>
      <c r="F171">
        <f>KURSY!F172</f>
        <v>2.8412000000000002</v>
      </c>
      <c r="G171">
        <f>KURSY!G172</f>
        <v>2.3847</v>
      </c>
      <c r="H171">
        <f>KURSY!H172</f>
        <v>2.6602999999999999</v>
      </c>
      <c r="I171">
        <f>KURSY!I172</f>
        <v>4.2439999999999998</v>
      </c>
      <c r="J171">
        <f>KURSY!J172</f>
        <v>1.3481000000000001</v>
      </c>
      <c r="K171">
        <f>KURSY!K172</f>
        <v>3.9064999999999999</v>
      </c>
      <c r="L171">
        <f>KURSY!L172</f>
        <v>5.7549999999999999</v>
      </c>
      <c r="M171">
        <f>KURSY!M172</f>
        <v>0.17019999999999999</v>
      </c>
      <c r="N171">
        <f>KURSY!N172</f>
        <v>3.1395</v>
      </c>
      <c r="O171">
        <f>KURSY!O172</f>
        <v>0.157</v>
      </c>
      <c r="P171">
        <f>KURSY!P172</f>
        <v>0.56869999999999998</v>
      </c>
      <c r="Q171">
        <f>KURSY!Q172</f>
        <v>2.9289000000000001</v>
      </c>
      <c r="R171">
        <f>KURSY!R172</f>
        <v>0.45440000000000003</v>
      </c>
      <c r="S171">
        <f>KURSY!S172</f>
        <v>0.4461</v>
      </c>
      <c r="T171">
        <f>KURSY!T172</f>
        <v>0.56189999999999996</v>
      </c>
      <c r="U171">
        <f>KURSY!U172</f>
        <v>0.95540000000000003</v>
      </c>
      <c r="V171">
        <f>KURSY!V172</f>
        <v>2.1699000000000002</v>
      </c>
      <c r="W171">
        <f>KURSY!W172</f>
        <v>1.2767999999999999</v>
      </c>
      <c r="X171">
        <f>KURSY!X172</f>
        <v>0.95799999999999996</v>
      </c>
      <c r="Y171">
        <f>KURSY!Y172</f>
        <v>0.54320000000000002</v>
      </c>
      <c r="Z171">
        <f>KURSY!Z172</f>
        <v>8.0500000000000002E-2</v>
      </c>
      <c r="AA171">
        <f>KURSY!AA172</f>
        <v>0.22189999999999999</v>
      </c>
      <c r="AB171">
        <f>KURSY!AB172</f>
        <v>0.27910000000000001</v>
      </c>
      <c r="AC171">
        <f>KURSY!AC172</f>
        <v>1.0172000000000001</v>
      </c>
      <c r="AD171">
        <f>KURSY!AD172</f>
        <v>0.89139999999999997</v>
      </c>
      <c r="AE171">
        <f>KURSY!AE172</f>
        <v>5.6300000000000003E-2</v>
      </c>
      <c r="AF171">
        <f>KURSY!AF172</f>
        <v>2.6625999999999999</v>
      </c>
      <c r="AG171">
        <f>KURSY!AG172</f>
        <v>5.6871</v>
      </c>
      <c r="AH171">
        <f>KURSY!AH172</f>
        <v>0.31780000000000003</v>
      </c>
      <c r="AI171">
        <f>KURSY!AI172</f>
        <v>0.59189999999999998</v>
      </c>
    </row>
    <row r="172" spans="2:35">
      <c r="B172">
        <f>KURSY!B173</f>
        <v>0.1051</v>
      </c>
      <c r="C172">
        <f>KURSY!C173</f>
        <v>3.7645</v>
      </c>
      <c r="D172">
        <f>KURSY!D173</f>
        <v>2.6413000000000002</v>
      </c>
      <c r="E172">
        <f>KURSY!E173</f>
        <v>0.48570000000000002</v>
      </c>
      <c r="F172">
        <f>KURSY!F173</f>
        <v>2.8382999999999998</v>
      </c>
      <c r="G172">
        <f>KURSY!G173</f>
        <v>2.3889</v>
      </c>
      <c r="H172">
        <f>KURSY!H173</f>
        <v>2.6581000000000001</v>
      </c>
      <c r="I172">
        <f>KURSY!I173</f>
        <v>4.2313999999999998</v>
      </c>
      <c r="J172">
        <f>KURSY!J173</f>
        <v>1.3460000000000001</v>
      </c>
      <c r="K172">
        <f>KURSY!K173</f>
        <v>3.8839999999999999</v>
      </c>
      <c r="L172">
        <f>KURSY!L173</f>
        <v>5.7445000000000004</v>
      </c>
      <c r="M172">
        <f>KURSY!M173</f>
        <v>0.17269999999999999</v>
      </c>
      <c r="N172">
        <f>KURSY!N173</f>
        <v>3.1288999999999998</v>
      </c>
      <c r="O172">
        <f>KURSY!O173</f>
        <v>0.15659999999999999</v>
      </c>
      <c r="P172">
        <f>KURSY!P173</f>
        <v>0.56699999999999995</v>
      </c>
      <c r="Q172">
        <f>KURSY!Q173</f>
        <v>2.9201999999999999</v>
      </c>
      <c r="R172">
        <f>KURSY!R173</f>
        <v>0.45569999999999999</v>
      </c>
      <c r="S172">
        <f>KURSY!S173</f>
        <v>0.45069999999999999</v>
      </c>
      <c r="T172">
        <f>KURSY!T173</f>
        <v>0.55989999999999995</v>
      </c>
      <c r="U172">
        <f>KURSY!U173</f>
        <v>0.95409999999999995</v>
      </c>
      <c r="V172">
        <f>KURSY!V173</f>
        <v>2.1635</v>
      </c>
      <c r="W172">
        <f>KURSY!W173</f>
        <v>1.2729999999999999</v>
      </c>
      <c r="X172">
        <f>KURSY!X173</f>
        <v>0.95740000000000003</v>
      </c>
      <c r="Y172">
        <f>KURSY!Y173</f>
        <v>0.54579999999999995</v>
      </c>
      <c r="Z172">
        <f>KURSY!Z173</f>
        <v>8.0500000000000002E-2</v>
      </c>
      <c r="AA172">
        <f>KURSY!AA173</f>
        <v>0.223</v>
      </c>
      <c r="AB172">
        <f>KURSY!AB173</f>
        <v>0.27879999999999999</v>
      </c>
      <c r="AC172">
        <f>KURSY!AC173</f>
        <v>1.0016</v>
      </c>
      <c r="AD172">
        <f>KURSY!AD173</f>
        <v>0.8861</v>
      </c>
      <c r="AE172">
        <f>KURSY!AE173</f>
        <v>5.62E-2</v>
      </c>
      <c r="AF172">
        <f>KURSY!AF173</f>
        <v>2.6570999999999998</v>
      </c>
      <c r="AG172">
        <f>KURSY!AG173</f>
        <v>5.6870000000000003</v>
      </c>
      <c r="AH172">
        <f>KURSY!AH173</f>
        <v>0.31619999999999998</v>
      </c>
      <c r="AI172">
        <f>KURSY!AI173</f>
        <v>0.59230000000000005</v>
      </c>
    </row>
    <row r="173" spans="2:35">
      <c r="B173">
        <f>KURSY!B174</f>
        <v>0.10589999999999999</v>
      </c>
      <c r="C173">
        <f>KURSY!C174</f>
        <v>3.7951999999999999</v>
      </c>
      <c r="D173">
        <f>KURSY!D174</f>
        <v>2.6511999999999998</v>
      </c>
      <c r="E173">
        <f>KURSY!E174</f>
        <v>0.48980000000000001</v>
      </c>
      <c r="F173">
        <f>KURSY!F174</f>
        <v>2.8717999999999999</v>
      </c>
      <c r="G173">
        <f>KURSY!G174</f>
        <v>2.4192999999999998</v>
      </c>
      <c r="H173">
        <f>KURSY!H174</f>
        <v>2.6797</v>
      </c>
      <c r="I173">
        <f>KURSY!I174</f>
        <v>4.2290000000000001</v>
      </c>
      <c r="J173">
        <f>KURSY!J174</f>
        <v>1.3489</v>
      </c>
      <c r="K173">
        <f>KURSY!K174</f>
        <v>3.8982000000000001</v>
      </c>
      <c r="L173">
        <f>KURSY!L174</f>
        <v>5.7847999999999997</v>
      </c>
      <c r="M173">
        <f>KURSY!M174</f>
        <v>0.17219999999999999</v>
      </c>
      <c r="N173">
        <f>KURSY!N174</f>
        <v>3.1880000000000002</v>
      </c>
      <c r="O173">
        <f>KURSY!O174</f>
        <v>0.1565</v>
      </c>
      <c r="P173">
        <f>KURSY!P174</f>
        <v>0.56689999999999996</v>
      </c>
      <c r="Q173">
        <f>KURSY!Q174</f>
        <v>2.9297</v>
      </c>
      <c r="R173">
        <f>KURSY!R174</f>
        <v>0.45910000000000001</v>
      </c>
      <c r="S173">
        <f>KURSY!S174</f>
        <v>0.44990000000000002</v>
      </c>
      <c r="T173">
        <f>KURSY!T174</f>
        <v>0.55959999999999999</v>
      </c>
      <c r="U173">
        <f>KURSY!U174</f>
        <v>0.95489999999999997</v>
      </c>
      <c r="V173">
        <f>KURSY!V174</f>
        <v>2.1621999999999999</v>
      </c>
      <c r="W173">
        <f>KURSY!W174</f>
        <v>1.2748999999999999</v>
      </c>
      <c r="X173">
        <f>KURSY!X174</f>
        <v>0.96660000000000001</v>
      </c>
      <c r="Y173">
        <f>KURSY!Y174</f>
        <v>0.55089999999999995</v>
      </c>
      <c r="Z173">
        <f>KURSY!Z174</f>
        <v>8.1199999999999994E-2</v>
      </c>
      <c r="AA173">
        <f>KURSY!AA174</f>
        <v>0.22520000000000001</v>
      </c>
      <c r="AB173">
        <f>KURSY!AB174</f>
        <v>0.27779999999999999</v>
      </c>
      <c r="AC173">
        <f>KURSY!AC174</f>
        <v>1.0149999999999999</v>
      </c>
      <c r="AD173">
        <f>KURSY!AD174</f>
        <v>0.89090000000000003</v>
      </c>
      <c r="AE173">
        <f>KURSY!AE174</f>
        <v>5.6099999999999997E-2</v>
      </c>
      <c r="AF173">
        <f>KURSY!AF174</f>
        <v>2.6798000000000002</v>
      </c>
      <c r="AG173">
        <f>KURSY!AG174</f>
        <v>5.7634999999999996</v>
      </c>
      <c r="AH173">
        <f>KURSY!AH174</f>
        <v>0.31869999999999998</v>
      </c>
      <c r="AI173">
        <f>KURSY!AI174</f>
        <v>0.59719999999999995</v>
      </c>
    </row>
    <row r="174" spans="2:35">
      <c r="B174">
        <f>KURSY!B175</f>
        <v>0.1052</v>
      </c>
      <c r="C174">
        <f>KURSY!C175</f>
        <v>3.7928000000000002</v>
      </c>
      <c r="D174">
        <f>KURSY!D175</f>
        <v>2.6311</v>
      </c>
      <c r="E174">
        <f>KURSY!E175</f>
        <v>0.4894</v>
      </c>
      <c r="F174">
        <f>KURSY!F175</f>
        <v>2.859</v>
      </c>
      <c r="G174">
        <f>KURSY!G175</f>
        <v>2.3765999999999998</v>
      </c>
      <c r="H174">
        <f>KURSY!H175</f>
        <v>2.6583000000000001</v>
      </c>
      <c r="I174">
        <f>KURSY!I175</f>
        <v>4.2335000000000003</v>
      </c>
      <c r="J174">
        <f>KURSY!J175</f>
        <v>1.3472999999999999</v>
      </c>
      <c r="K174">
        <f>KURSY!K175</f>
        <v>3.8982999999999999</v>
      </c>
      <c r="L174">
        <f>KURSY!L175</f>
        <v>5.7881999999999998</v>
      </c>
      <c r="M174">
        <f>KURSY!M175</f>
        <v>0.17399999999999999</v>
      </c>
      <c r="N174">
        <f>KURSY!N175</f>
        <v>3.1796000000000002</v>
      </c>
      <c r="O174">
        <f>KURSY!O175</f>
        <v>0.15659999999999999</v>
      </c>
      <c r="P174">
        <f>KURSY!P175</f>
        <v>0.56740000000000002</v>
      </c>
      <c r="Q174">
        <f>KURSY!Q175</f>
        <v>2.9338000000000002</v>
      </c>
      <c r="R174">
        <f>KURSY!R175</f>
        <v>0.45739999999999997</v>
      </c>
      <c r="S174">
        <f>KURSY!S175</f>
        <v>0.44969999999999999</v>
      </c>
      <c r="T174">
        <f>KURSY!T175</f>
        <v>0.56020000000000003</v>
      </c>
      <c r="U174">
        <f>KURSY!U175</f>
        <v>0.95640000000000003</v>
      </c>
      <c r="V174">
        <f>KURSY!V175</f>
        <v>2.1644999999999999</v>
      </c>
      <c r="W174">
        <f>KURSY!W175</f>
        <v>1.2518</v>
      </c>
      <c r="X174">
        <f>KURSY!X175</f>
        <v>0.96560000000000001</v>
      </c>
      <c r="Y174">
        <f>KURSY!Y175</f>
        <v>0.54769999999999996</v>
      </c>
      <c r="Z174">
        <f>KURSY!Z175</f>
        <v>8.0799999999999997E-2</v>
      </c>
      <c r="AA174">
        <f>KURSY!AA175</f>
        <v>0.224</v>
      </c>
      <c r="AB174">
        <f>KURSY!AB175</f>
        <v>0.27229999999999999</v>
      </c>
      <c r="AC174">
        <f>KURSY!AC175</f>
        <v>0.98740000000000006</v>
      </c>
      <c r="AD174">
        <f>KURSY!AD175</f>
        <v>0.88939999999999997</v>
      </c>
      <c r="AE174">
        <f>KURSY!AE175</f>
        <v>5.5399999999999998E-2</v>
      </c>
      <c r="AF174">
        <f>KURSY!AF175</f>
        <v>2.6623000000000001</v>
      </c>
      <c r="AG174">
        <f>KURSY!AG175</f>
        <v>5.6776</v>
      </c>
      <c r="AH174">
        <f>KURSY!AH175</f>
        <v>0.31490000000000001</v>
      </c>
      <c r="AI174">
        <f>KURSY!AI175</f>
        <v>0.59589999999999999</v>
      </c>
    </row>
    <row r="175" spans="2:35">
      <c r="B175">
        <f>KURSY!B176</f>
        <v>0.1046</v>
      </c>
      <c r="C175">
        <f>KURSY!C176</f>
        <v>3.7877999999999998</v>
      </c>
      <c r="D175">
        <f>KURSY!D176</f>
        <v>2.6438999999999999</v>
      </c>
      <c r="E175">
        <f>KURSY!E176</f>
        <v>0.48870000000000002</v>
      </c>
      <c r="F175">
        <f>KURSY!F176</f>
        <v>2.8553000000000002</v>
      </c>
      <c r="G175">
        <f>KURSY!G176</f>
        <v>2.3809999999999998</v>
      </c>
      <c r="H175">
        <f>KURSY!H176</f>
        <v>2.6625999999999999</v>
      </c>
      <c r="I175">
        <f>KURSY!I176</f>
        <v>4.2359999999999998</v>
      </c>
      <c r="J175">
        <f>KURSY!J176</f>
        <v>1.3474999999999999</v>
      </c>
      <c r="K175">
        <f>KURSY!K176</f>
        <v>3.8843000000000001</v>
      </c>
      <c r="L175">
        <f>KURSY!L176</f>
        <v>5.8247</v>
      </c>
      <c r="M175">
        <f>KURSY!M176</f>
        <v>0.1699</v>
      </c>
      <c r="N175">
        <f>KURSY!N176</f>
        <v>3.1581000000000001</v>
      </c>
      <c r="O175">
        <f>KURSY!O176</f>
        <v>0.15659999999999999</v>
      </c>
      <c r="P175">
        <f>KURSY!P176</f>
        <v>0.56769999999999998</v>
      </c>
      <c r="Q175">
        <f>KURSY!Q176</f>
        <v>2.9365999999999999</v>
      </c>
      <c r="R175">
        <f>KURSY!R176</f>
        <v>0.45729999999999998</v>
      </c>
      <c r="S175">
        <f>KURSY!S176</f>
        <v>0.44929999999999998</v>
      </c>
      <c r="T175">
        <f>KURSY!T176</f>
        <v>0.56040000000000001</v>
      </c>
      <c r="U175">
        <f>KURSY!U176</f>
        <v>0.95640000000000003</v>
      </c>
      <c r="V175">
        <f>KURSY!V176</f>
        <v>2.1657999999999999</v>
      </c>
      <c r="W175">
        <f>KURSY!W176</f>
        <v>1.2529999999999999</v>
      </c>
      <c r="X175">
        <f>KURSY!X176</f>
        <v>0.96589999999999998</v>
      </c>
      <c r="Y175">
        <f>KURSY!Y176</f>
        <v>0.54549999999999998</v>
      </c>
      <c r="Z175">
        <f>KURSY!Z176</f>
        <v>8.0699999999999994E-2</v>
      </c>
      <c r="AA175">
        <f>KURSY!AA176</f>
        <v>0.2243</v>
      </c>
      <c r="AB175">
        <f>KURSY!AB176</f>
        <v>0.2727</v>
      </c>
      <c r="AC175">
        <f>KURSY!AC176</f>
        <v>0.99019999999999997</v>
      </c>
      <c r="AD175">
        <f>KURSY!AD176</f>
        <v>0.873</v>
      </c>
      <c r="AE175">
        <f>KURSY!AE176</f>
        <v>5.5100000000000003E-2</v>
      </c>
      <c r="AF175">
        <f>KURSY!AF176</f>
        <v>2.6526000000000001</v>
      </c>
      <c r="AG175">
        <f>KURSY!AG176</f>
        <v>5.6859000000000002</v>
      </c>
      <c r="AH175">
        <f>KURSY!AH176</f>
        <v>0.31609999999999999</v>
      </c>
      <c r="AI175">
        <f>KURSY!AI176</f>
        <v>0.59530000000000005</v>
      </c>
    </row>
    <row r="176" spans="2:35">
      <c r="B176">
        <f>KURSY!B177</f>
        <v>0.1042</v>
      </c>
      <c r="C176">
        <f>KURSY!C177</f>
        <v>3.7633999999999999</v>
      </c>
      <c r="D176">
        <f>KURSY!D177</f>
        <v>2.6507000000000001</v>
      </c>
      <c r="E176">
        <f>KURSY!E177</f>
        <v>0.48559999999999998</v>
      </c>
      <c r="F176">
        <f>KURSY!F177</f>
        <v>2.8466999999999998</v>
      </c>
      <c r="G176">
        <f>KURSY!G177</f>
        <v>2.3967999999999998</v>
      </c>
      <c r="H176">
        <f>KURSY!H177</f>
        <v>2.6564999999999999</v>
      </c>
      <c r="I176">
        <f>KURSY!I177</f>
        <v>4.2129000000000003</v>
      </c>
      <c r="J176">
        <f>KURSY!J177</f>
        <v>1.3451</v>
      </c>
      <c r="K176">
        <f>KURSY!K177</f>
        <v>3.8666</v>
      </c>
      <c r="L176">
        <f>KURSY!L177</f>
        <v>5.7789999999999999</v>
      </c>
      <c r="M176">
        <f>KURSY!M177</f>
        <v>0.1711</v>
      </c>
      <c r="N176">
        <f>KURSY!N177</f>
        <v>3.1248999999999998</v>
      </c>
      <c r="O176">
        <f>KURSY!O177</f>
        <v>0.15590000000000001</v>
      </c>
      <c r="P176">
        <f>KURSY!P177</f>
        <v>0.56459999999999999</v>
      </c>
      <c r="Q176">
        <f>KURSY!Q177</f>
        <v>2.9277000000000002</v>
      </c>
      <c r="R176">
        <f>KURSY!R177</f>
        <v>0.45700000000000002</v>
      </c>
      <c r="S176">
        <f>KURSY!S177</f>
        <v>0.44719999999999999</v>
      </c>
      <c r="T176">
        <f>KURSY!T177</f>
        <v>0.55769999999999997</v>
      </c>
      <c r="U176">
        <f>KURSY!U177</f>
        <v>0.95289999999999997</v>
      </c>
      <c r="V176">
        <f>KURSY!V177</f>
        <v>2.1539999999999999</v>
      </c>
      <c r="W176">
        <f>KURSY!W177</f>
        <v>1.2501</v>
      </c>
      <c r="X176">
        <f>KURSY!X177</f>
        <v>0.97030000000000005</v>
      </c>
      <c r="Y176">
        <f>KURSY!Y177</f>
        <v>0.54449999999999998</v>
      </c>
      <c r="Z176">
        <f>KURSY!Z177</f>
        <v>8.0299999999999996E-2</v>
      </c>
      <c r="AA176">
        <f>KURSY!AA177</f>
        <v>0.22420000000000001</v>
      </c>
      <c r="AB176">
        <f>KURSY!AB177</f>
        <v>0.27600000000000002</v>
      </c>
      <c r="AC176">
        <f>KURSY!AC177</f>
        <v>0.98519999999999996</v>
      </c>
      <c r="AD176">
        <f>KURSY!AD177</f>
        <v>0.87290000000000001</v>
      </c>
      <c r="AE176">
        <f>KURSY!AE177</f>
        <v>5.5599999999999997E-2</v>
      </c>
      <c r="AF176">
        <f>KURSY!AF177</f>
        <v>2.6389</v>
      </c>
      <c r="AG176">
        <f>KURSY!AG177</f>
        <v>5.6654999999999998</v>
      </c>
      <c r="AH176">
        <f>KURSY!AH177</f>
        <v>0.31540000000000001</v>
      </c>
      <c r="AI176">
        <f>KURSY!AI177</f>
        <v>0.59</v>
      </c>
    </row>
    <row r="177" spans="2:35">
      <c r="B177">
        <f>KURSY!B178</f>
        <v>0.1041</v>
      </c>
      <c r="C177">
        <f>KURSY!C178</f>
        <v>3.7648000000000001</v>
      </c>
      <c r="D177">
        <f>KURSY!D178</f>
        <v>2.6554000000000002</v>
      </c>
      <c r="E177">
        <f>KURSY!E178</f>
        <v>0.48570000000000002</v>
      </c>
      <c r="F177">
        <f>KURSY!F178</f>
        <v>2.8500999999999999</v>
      </c>
      <c r="G177">
        <f>KURSY!G178</f>
        <v>2.3715000000000002</v>
      </c>
      <c r="H177">
        <f>KURSY!H178</f>
        <v>2.6577000000000002</v>
      </c>
      <c r="I177">
        <f>KURSY!I178</f>
        <v>4.2153</v>
      </c>
      <c r="J177">
        <f>KURSY!J178</f>
        <v>1.3406</v>
      </c>
      <c r="K177">
        <f>KURSY!K178</f>
        <v>3.8570000000000002</v>
      </c>
      <c r="L177">
        <f>KURSY!L178</f>
        <v>5.7922000000000002</v>
      </c>
      <c r="M177">
        <f>KURSY!M178</f>
        <v>0.17269999999999999</v>
      </c>
      <c r="N177">
        <f>KURSY!N178</f>
        <v>3.1152000000000002</v>
      </c>
      <c r="O177">
        <f>KURSY!O178</f>
        <v>0.15590000000000001</v>
      </c>
      <c r="P177">
        <f>KURSY!P178</f>
        <v>0.56499999999999995</v>
      </c>
      <c r="Q177">
        <f>KURSY!Q178</f>
        <v>2.9272999999999998</v>
      </c>
      <c r="R177">
        <f>KURSY!R178</f>
        <v>0.45939999999999998</v>
      </c>
      <c r="S177">
        <f>KURSY!S178</f>
        <v>0.44850000000000001</v>
      </c>
      <c r="T177">
        <f>KURSY!T178</f>
        <v>0.55840000000000001</v>
      </c>
      <c r="U177">
        <f>KURSY!U178</f>
        <v>0.95320000000000005</v>
      </c>
      <c r="V177">
        <f>KURSY!V178</f>
        <v>2.1551999999999998</v>
      </c>
      <c r="W177">
        <f>KURSY!W178</f>
        <v>1.2350000000000001</v>
      </c>
      <c r="X177">
        <f>KURSY!X178</f>
        <v>0.96489999999999998</v>
      </c>
      <c r="Y177">
        <f>KURSY!Y178</f>
        <v>0.54500000000000004</v>
      </c>
      <c r="Z177">
        <f>KURSY!Z178</f>
        <v>8.0399999999999999E-2</v>
      </c>
      <c r="AA177">
        <f>KURSY!AA178</f>
        <v>0.2228</v>
      </c>
      <c r="AB177">
        <f>KURSY!AB178</f>
        <v>0.27200000000000002</v>
      </c>
      <c r="AC177">
        <f>KURSY!AC178</f>
        <v>0.996</v>
      </c>
      <c r="AD177">
        <f>KURSY!AD178</f>
        <v>0.87270000000000003</v>
      </c>
      <c r="AE177">
        <f>KURSY!AE178</f>
        <v>5.5199999999999999E-2</v>
      </c>
      <c r="AF177">
        <f>KURSY!AF178</f>
        <v>2.6267999999999998</v>
      </c>
      <c r="AG177">
        <f>KURSY!AG178</f>
        <v>5.6631</v>
      </c>
      <c r="AH177">
        <f>KURSY!AH178</f>
        <v>0.31780000000000003</v>
      </c>
      <c r="AI177">
        <f>KURSY!AI178</f>
        <v>0.59079999999999999</v>
      </c>
    </row>
    <row r="178" spans="2:35">
      <c r="B178">
        <f>KURSY!B179</f>
        <v>0.1033</v>
      </c>
      <c r="C178">
        <f>KURSY!C179</f>
        <v>3.7263999999999999</v>
      </c>
      <c r="D178">
        <f>KURSY!D179</f>
        <v>2.6254</v>
      </c>
      <c r="E178">
        <f>KURSY!E179</f>
        <v>0.48089999999999999</v>
      </c>
      <c r="F178">
        <f>KURSY!F179</f>
        <v>2.8107000000000002</v>
      </c>
      <c r="G178">
        <f>KURSY!G179</f>
        <v>2.3426999999999998</v>
      </c>
      <c r="H178">
        <f>KURSY!H179</f>
        <v>2.6362999999999999</v>
      </c>
      <c r="I178">
        <f>KURSY!I179</f>
        <v>4.2080000000000002</v>
      </c>
      <c r="J178">
        <f>KURSY!J179</f>
        <v>1.3344</v>
      </c>
      <c r="K178">
        <f>KURSY!K179</f>
        <v>3.8289</v>
      </c>
      <c r="L178">
        <f>KURSY!L179</f>
        <v>5.7518000000000002</v>
      </c>
      <c r="M178">
        <f>KURSY!M179</f>
        <v>0.17100000000000001</v>
      </c>
      <c r="N178">
        <f>KURSY!N179</f>
        <v>3.0933999999999999</v>
      </c>
      <c r="O178">
        <f>KURSY!O179</f>
        <v>0.1555</v>
      </c>
      <c r="P178">
        <f>KURSY!P179</f>
        <v>0.56399999999999995</v>
      </c>
      <c r="Q178">
        <f>KURSY!Q179</f>
        <v>2.9253</v>
      </c>
      <c r="R178">
        <f>KURSY!R179</f>
        <v>0.45369999999999999</v>
      </c>
      <c r="S178">
        <f>KURSY!S179</f>
        <v>0.44840000000000002</v>
      </c>
      <c r="T178">
        <f>KURSY!T179</f>
        <v>0.55779999999999996</v>
      </c>
      <c r="U178">
        <f>KURSY!U179</f>
        <v>0.95309999999999995</v>
      </c>
      <c r="V178">
        <f>KURSY!V179</f>
        <v>2.1515</v>
      </c>
      <c r="W178">
        <f>KURSY!W179</f>
        <v>1.2270000000000001</v>
      </c>
      <c r="X178">
        <f>KURSY!X179</f>
        <v>0.96189999999999998</v>
      </c>
      <c r="Y178">
        <f>KURSY!Y179</f>
        <v>0.54369999999999996</v>
      </c>
      <c r="Z178">
        <f>KURSY!Z179</f>
        <v>7.9500000000000001E-2</v>
      </c>
      <c r="AA178">
        <f>KURSY!AA179</f>
        <v>0.22189999999999999</v>
      </c>
      <c r="AB178">
        <f>KURSY!AB179</f>
        <v>0.2732</v>
      </c>
      <c r="AC178">
        <f>KURSY!AC179</f>
        <v>0.96730000000000005</v>
      </c>
      <c r="AD178">
        <f>KURSY!AD179</f>
        <v>0.875</v>
      </c>
      <c r="AE178">
        <f>KURSY!AE179</f>
        <v>5.4699999999999999E-2</v>
      </c>
      <c r="AF178">
        <f>KURSY!AF179</f>
        <v>2.6006999999999998</v>
      </c>
      <c r="AG178">
        <f>KURSY!AG179</f>
        <v>5.6043000000000003</v>
      </c>
      <c r="AH178">
        <f>KURSY!AH179</f>
        <v>0.31430000000000002</v>
      </c>
      <c r="AI178">
        <f>KURSY!AI179</f>
        <v>0.58460000000000001</v>
      </c>
    </row>
    <row r="179" spans="2:35">
      <c r="B179">
        <f>KURSY!B180</f>
        <v>0.10299999999999999</v>
      </c>
      <c r="C179">
        <f>KURSY!C180</f>
        <v>3.7124000000000001</v>
      </c>
      <c r="D179">
        <f>KURSY!D180</f>
        <v>2.6440000000000001</v>
      </c>
      <c r="E179">
        <f>KURSY!E180</f>
        <v>0.47899999999999998</v>
      </c>
      <c r="F179">
        <f>KURSY!F180</f>
        <v>2.8045</v>
      </c>
      <c r="G179">
        <f>KURSY!G180</f>
        <v>2.3494999999999999</v>
      </c>
      <c r="H179">
        <f>KURSY!H180</f>
        <v>2.6381999999999999</v>
      </c>
      <c r="I179">
        <f>KURSY!I180</f>
        <v>4.2089999999999996</v>
      </c>
      <c r="J179">
        <f>KURSY!J180</f>
        <v>1.343</v>
      </c>
      <c r="K179">
        <f>KURSY!K180</f>
        <v>3.8271999999999999</v>
      </c>
      <c r="L179">
        <f>KURSY!L180</f>
        <v>5.7355</v>
      </c>
      <c r="M179">
        <f>KURSY!M180</f>
        <v>0.16950000000000001</v>
      </c>
      <c r="N179">
        <f>KURSY!N180</f>
        <v>3.0895999999999999</v>
      </c>
      <c r="O179">
        <f>KURSY!O180</f>
        <v>0.15529999999999999</v>
      </c>
      <c r="P179">
        <f>KURSY!P180</f>
        <v>0.56420000000000003</v>
      </c>
      <c r="Q179">
        <f>KURSY!Q180</f>
        <v>2.9260000000000002</v>
      </c>
      <c r="R179">
        <f>KURSY!R180</f>
        <v>0.45450000000000002</v>
      </c>
      <c r="S179">
        <f>KURSY!S180</f>
        <v>0.45029999999999998</v>
      </c>
      <c r="T179">
        <f>KURSY!T180</f>
        <v>0.55779999999999996</v>
      </c>
      <c r="U179">
        <f>KURSY!U180</f>
        <v>0.95279999999999998</v>
      </c>
      <c r="V179">
        <f>KURSY!V180</f>
        <v>2.1520000000000001</v>
      </c>
      <c r="W179">
        <f>KURSY!W180</f>
        <v>1.2121999999999999</v>
      </c>
      <c r="X179">
        <f>KURSY!X180</f>
        <v>0.95520000000000005</v>
      </c>
      <c r="Y179">
        <f>KURSY!Y180</f>
        <v>0.53959999999999997</v>
      </c>
      <c r="Z179">
        <f>KURSY!Z180</f>
        <v>7.9399999999999998E-2</v>
      </c>
      <c r="AA179">
        <f>KURSY!AA180</f>
        <v>0.2208</v>
      </c>
      <c r="AB179">
        <f>KURSY!AB180</f>
        <v>0.27310000000000001</v>
      </c>
      <c r="AC179">
        <f>KURSY!AC180</f>
        <v>0.95789999999999997</v>
      </c>
      <c r="AD179">
        <f>KURSY!AD180</f>
        <v>0.87519999999999998</v>
      </c>
      <c r="AE179">
        <f>KURSY!AE180</f>
        <v>5.4699999999999999E-2</v>
      </c>
      <c r="AF179">
        <f>KURSY!AF180</f>
        <v>2.5874999999999999</v>
      </c>
      <c r="AG179">
        <f>KURSY!AG180</f>
        <v>5.5982000000000003</v>
      </c>
      <c r="AH179">
        <f>KURSY!AH180</f>
        <v>0.31409999999999999</v>
      </c>
      <c r="AI179">
        <f>KURSY!AI180</f>
        <v>0.58289999999999997</v>
      </c>
    </row>
    <row r="180" spans="2:35">
      <c r="B180">
        <f>KURSY!B181</f>
        <v>0.1036</v>
      </c>
      <c r="C180">
        <f>KURSY!C181</f>
        <v>3.7238000000000002</v>
      </c>
      <c r="D180">
        <f>KURSY!D181</f>
        <v>2.6551999999999998</v>
      </c>
      <c r="E180">
        <f>KURSY!E181</f>
        <v>0.48049999999999998</v>
      </c>
      <c r="F180">
        <f>KURSY!F181</f>
        <v>2.8119000000000001</v>
      </c>
      <c r="G180">
        <f>KURSY!G181</f>
        <v>2.3555000000000001</v>
      </c>
      <c r="H180">
        <f>KURSY!H181</f>
        <v>2.6587999999999998</v>
      </c>
      <c r="I180">
        <f>KURSY!I181</f>
        <v>4.2093999999999996</v>
      </c>
      <c r="J180">
        <f>KURSY!J181</f>
        <v>1.3453999999999999</v>
      </c>
      <c r="K180">
        <f>KURSY!K181</f>
        <v>3.8416999999999999</v>
      </c>
      <c r="L180">
        <f>KURSY!L181</f>
        <v>5.7489999999999997</v>
      </c>
      <c r="M180">
        <f>KURSY!M181</f>
        <v>0.17080000000000001</v>
      </c>
      <c r="N180">
        <f>KURSY!N181</f>
        <v>3.1152000000000002</v>
      </c>
      <c r="O180">
        <f>KURSY!O181</f>
        <v>0.1555</v>
      </c>
      <c r="P180">
        <f>KURSY!P181</f>
        <v>0.56420000000000003</v>
      </c>
      <c r="Q180">
        <f>KURSY!Q181</f>
        <v>2.9251999999999998</v>
      </c>
      <c r="R180">
        <f>KURSY!R181</f>
        <v>0.45390000000000003</v>
      </c>
      <c r="S180">
        <f>KURSY!S181</f>
        <v>0.45150000000000001</v>
      </c>
      <c r="T180">
        <f>KURSY!T181</f>
        <v>0.55669999999999997</v>
      </c>
      <c r="U180">
        <f>KURSY!U181</f>
        <v>0.95220000000000005</v>
      </c>
      <c r="V180">
        <f>KURSY!V181</f>
        <v>2.1522000000000001</v>
      </c>
      <c r="W180">
        <f>KURSY!W181</f>
        <v>1.2222</v>
      </c>
      <c r="X180">
        <f>KURSY!X181</f>
        <v>0.9627</v>
      </c>
      <c r="Y180">
        <f>KURSY!Y181</f>
        <v>0.54139999999999999</v>
      </c>
      <c r="Z180">
        <f>KURSY!Z181</f>
        <v>7.9699999999999993E-2</v>
      </c>
      <c r="AA180">
        <f>KURSY!AA181</f>
        <v>0.2228</v>
      </c>
      <c r="AB180">
        <f>KURSY!AB181</f>
        <v>0.27739999999999998</v>
      </c>
      <c r="AC180">
        <f>KURSY!AC181</f>
        <v>0.97699999999999998</v>
      </c>
      <c r="AD180">
        <f>KURSY!AD181</f>
        <v>0.86599999999999999</v>
      </c>
      <c r="AE180">
        <f>KURSY!AE181</f>
        <v>5.5599999999999997E-2</v>
      </c>
      <c r="AF180">
        <f>KURSY!AF181</f>
        <v>2.5846</v>
      </c>
      <c r="AG180">
        <f>KURSY!AG181</f>
        <v>5.6077000000000004</v>
      </c>
      <c r="AH180">
        <f>KURSY!AH181</f>
        <v>0.31530000000000002</v>
      </c>
      <c r="AI180">
        <f>KURSY!AI181</f>
        <v>0.5847</v>
      </c>
    </row>
    <row r="181" spans="2:35">
      <c r="B181">
        <f>KURSY!B182</f>
        <v>0.10349999999999999</v>
      </c>
      <c r="C181">
        <f>KURSY!C182</f>
        <v>3.7315</v>
      </c>
      <c r="D181">
        <f>KURSY!D182</f>
        <v>2.6743999999999999</v>
      </c>
      <c r="E181">
        <f>KURSY!E182</f>
        <v>0.48149999999999998</v>
      </c>
      <c r="F181">
        <f>KURSY!F182</f>
        <v>2.8218999999999999</v>
      </c>
      <c r="G181">
        <f>KURSY!G182</f>
        <v>2.3725999999999998</v>
      </c>
      <c r="H181">
        <f>KURSY!H182</f>
        <v>2.6648999999999998</v>
      </c>
      <c r="I181">
        <f>KURSY!I182</f>
        <v>4.1993999999999998</v>
      </c>
      <c r="J181">
        <f>KURSY!J182</f>
        <v>1.3469</v>
      </c>
      <c r="K181">
        <f>KURSY!K182</f>
        <v>3.8361000000000001</v>
      </c>
      <c r="L181">
        <f>KURSY!L182</f>
        <v>5.7478999999999996</v>
      </c>
      <c r="M181">
        <f>KURSY!M182</f>
        <v>0.17130000000000001</v>
      </c>
      <c r="N181">
        <f>KURSY!N182</f>
        <v>3.1011000000000002</v>
      </c>
      <c r="O181">
        <f>KURSY!O182</f>
        <v>0.1552</v>
      </c>
      <c r="P181">
        <f>KURSY!P182</f>
        <v>0.56279999999999997</v>
      </c>
      <c r="Q181">
        <f>KURSY!Q182</f>
        <v>2.9192999999999998</v>
      </c>
      <c r="R181">
        <f>KURSY!R182</f>
        <v>0.45419999999999999</v>
      </c>
      <c r="S181">
        <f>KURSY!S182</f>
        <v>0.45040000000000002</v>
      </c>
      <c r="T181">
        <f>KURSY!T182</f>
        <v>0.55459999999999998</v>
      </c>
      <c r="U181">
        <f>KURSY!U182</f>
        <v>0.94979999999999998</v>
      </c>
      <c r="V181">
        <f>KURSY!V182</f>
        <v>2.1472000000000002</v>
      </c>
      <c r="W181">
        <f>KURSY!W182</f>
        <v>1.236</v>
      </c>
      <c r="X181">
        <f>KURSY!X182</f>
        <v>0.95850000000000002</v>
      </c>
      <c r="Y181">
        <f>KURSY!Y182</f>
        <v>0.54569999999999996</v>
      </c>
      <c r="Z181">
        <f>KURSY!Z182</f>
        <v>0.08</v>
      </c>
      <c r="AA181">
        <f>KURSY!AA182</f>
        <v>0.2238</v>
      </c>
      <c r="AB181">
        <f>KURSY!AB182</f>
        <v>0.2772</v>
      </c>
      <c r="AC181">
        <f>KURSY!AC182</f>
        <v>0.96640000000000004</v>
      </c>
      <c r="AD181">
        <f>KURSY!AD182</f>
        <v>0.88049999999999995</v>
      </c>
      <c r="AE181">
        <f>KURSY!AE182</f>
        <v>5.6800000000000003E-2</v>
      </c>
      <c r="AF181">
        <f>KURSY!AF182</f>
        <v>2.5811999999999999</v>
      </c>
      <c r="AG181">
        <f>KURSY!AG182</f>
        <v>5.6208999999999998</v>
      </c>
      <c r="AH181">
        <f>KURSY!AH182</f>
        <v>0.31780000000000003</v>
      </c>
      <c r="AI181">
        <f>KURSY!AI182</f>
        <v>0.5857</v>
      </c>
    </row>
    <row r="182" spans="2:35">
      <c r="B182">
        <f>KURSY!B183</f>
        <v>0.10390000000000001</v>
      </c>
      <c r="C182">
        <f>KURSY!C183</f>
        <v>3.7128999999999999</v>
      </c>
      <c r="D182">
        <f>KURSY!D183</f>
        <v>2.6634000000000002</v>
      </c>
      <c r="E182">
        <f>KURSY!E183</f>
        <v>0.47899999999999998</v>
      </c>
      <c r="F182">
        <f>KURSY!F183</f>
        <v>2.8148</v>
      </c>
      <c r="G182">
        <f>KURSY!G183</f>
        <v>2.3580999999999999</v>
      </c>
      <c r="H182">
        <f>KURSY!H183</f>
        <v>2.6533000000000002</v>
      </c>
      <c r="I182">
        <f>KURSY!I183</f>
        <v>4.2065000000000001</v>
      </c>
      <c r="J182">
        <f>KURSY!J183</f>
        <v>1.3485</v>
      </c>
      <c r="K182">
        <f>KURSY!K183</f>
        <v>3.8368000000000002</v>
      </c>
      <c r="L182">
        <f>KURSY!L183</f>
        <v>5.7556000000000003</v>
      </c>
      <c r="M182">
        <f>KURSY!M183</f>
        <v>0.17030000000000001</v>
      </c>
      <c r="N182">
        <f>KURSY!N183</f>
        <v>3.0720000000000001</v>
      </c>
      <c r="O182">
        <f>KURSY!O183</f>
        <v>0.15529999999999999</v>
      </c>
      <c r="P182">
        <f>KURSY!P183</f>
        <v>0.56379999999999997</v>
      </c>
      <c r="Q182">
        <f>KURSY!Q183</f>
        <v>2.9262999999999999</v>
      </c>
      <c r="R182">
        <f>KURSY!R183</f>
        <v>0.45700000000000002</v>
      </c>
      <c r="S182">
        <f>KURSY!S183</f>
        <v>0.45019999999999999</v>
      </c>
      <c r="T182">
        <f>KURSY!T183</f>
        <v>0.55459999999999998</v>
      </c>
      <c r="U182">
        <f>KURSY!U183</f>
        <v>0.95120000000000005</v>
      </c>
      <c r="V182">
        <f>KURSY!V183</f>
        <v>2.1507000000000001</v>
      </c>
      <c r="W182">
        <f>KURSY!W183</f>
        <v>1.2306999999999999</v>
      </c>
      <c r="X182">
        <f>KURSY!X183</f>
        <v>0.96160000000000001</v>
      </c>
      <c r="Y182">
        <f>KURSY!Y183</f>
        <v>0.5484</v>
      </c>
      <c r="Z182">
        <f>KURSY!Z183</f>
        <v>7.9899999999999999E-2</v>
      </c>
      <c r="AA182">
        <f>KURSY!AA183</f>
        <v>0.224</v>
      </c>
      <c r="AB182">
        <f>KURSY!AB183</f>
        <v>0.2782</v>
      </c>
      <c r="AC182">
        <f>KURSY!AC183</f>
        <v>0.96950000000000003</v>
      </c>
      <c r="AD182">
        <f>KURSY!AD183</f>
        <v>0.87409999999999999</v>
      </c>
      <c r="AE182">
        <f>KURSY!AE183</f>
        <v>5.6500000000000002E-2</v>
      </c>
      <c r="AF182">
        <f>KURSY!AF183</f>
        <v>2.5680000000000001</v>
      </c>
      <c r="AG182">
        <f>KURSY!AG183</f>
        <v>5.6113</v>
      </c>
      <c r="AH182">
        <f>KURSY!AH183</f>
        <v>0.31819999999999998</v>
      </c>
      <c r="AI182">
        <f>KURSY!AI183</f>
        <v>0.58320000000000005</v>
      </c>
    </row>
    <row r="183" spans="2:35">
      <c r="B183">
        <f>KURSY!B184</f>
        <v>0.10349999999999999</v>
      </c>
      <c r="C183">
        <f>KURSY!C184</f>
        <v>3.6738</v>
      </c>
      <c r="D183">
        <f>KURSY!D184</f>
        <v>2.6636000000000002</v>
      </c>
      <c r="E183">
        <f>KURSY!E184</f>
        <v>0.47399999999999998</v>
      </c>
      <c r="F183">
        <f>KURSY!F184</f>
        <v>2.8075000000000001</v>
      </c>
      <c r="G183">
        <f>KURSY!G184</f>
        <v>2.3576999999999999</v>
      </c>
      <c r="H183">
        <f>KURSY!H184</f>
        <v>2.6408</v>
      </c>
      <c r="I183">
        <f>KURSY!I184</f>
        <v>4.2058999999999997</v>
      </c>
      <c r="J183">
        <f>KURSY!J184</f>
        <v>1.3573999999999999</v>
      </c>
      <c r="K183">
        <f>KURSY!K184</f>
        <v>3.8359000000000001</v>
      </c>
      <c r="L183">
        <f>KURSY!L184</f>
        <v>5.7422000000000004</v>
      </c>
      <c r="M183">
        <f>KURSY!M184</f>
        <v>0.16969999999999999</v>
      </c>
      <c r="N183">
        <f>KURSY!N184</f>
        <v>3.0794000000000001</v>
      </c>
      <c r="O183">
        <f>KURSY!O184</f>
        <v>0.15540000000000001</v>
      </c>
      <c r="P183">
        <f>KURSY!P184</f>
        <v>0.56369999999999998</v>
      </c>
      <c r="Q183">
        <f>KURSY!Q184</f>
        <v>2.9228000000000001</v>
      </c>
      <c r="R183">
        <f>KURSY!R184</f>
        <v>0.45579999999999998</v>
      </c>
      <c r="S183">
        <f>KURSY!S184</f>
        <v>0.4491</v>
      </c>
      <c r="T183">
        <f>KURSY!T184</f>
        <v>0.55179999999999996</v>
      </c>
      <c r="U183">
        <f>KURSY!U184</f>
        <v>0.95130000000000003</v>
      </c>
      <c r="V183">
        <f>KURSY!V184</f>
        <v>2.1503999999999999</v>
      </c>
      <c r="W183">
        <f>KURSY!W184</f>
        <v>1.2251000000000001</v>
      </c>
      <c r="X183">
        <f>KURSY!X184</f>
        <v>0.95109999999999995</v>
      </c>
      <c r="Y183">
        <f>KURSY!Y184</f>
        <v>0.54569999999999996</v>
      </c>
      <c r="Z183">
        <f>KURSY!Z184</f>
        <v>7.9399999999999998E-2</v>
      </c>
      <c r="AA183">
        <f>KURSY!AA184</f>
        <v>0.22259999999999999</v>
      </c>
      <c r="AB183">
        <f>KURSY!AB184</f>
        <v>0.27839999999999998</v>
      </c>
      <c r="AC183">
        <f>KURSY!AC184</f>
        <v>0.94320000000000004</v>
      </c>
      <c r="AD183">
        <f>KURSY!AD184</f>
        <v>0.87</v>
      </c>
      <c r="AE183">
        <f>KURSY!AE184</f>
        <v>5.5599999999999997E-2</v>
      </c>
      <c r="AF183">
        <f>KURSY!AF184</f>
        <v>2.5556999999999999</v>
      </c>
      <c r="AG183">
        <f>KURSY!AG184</f>
        <v>5.5865999999999998</v>
      </c>
      <c r="AH183">
        <f>KURSY!AH184</f>
        <v>0.3165</v>
      </c>
      <c r="AI183">
        <f>KURSY!AI184</f>
        <v>0.57720000000000005</v>
      </c>
    </row>
    <row r="184" spans="2:35">
      <c r="B184">
        <f>KURSY!B185</f>
        <v>0.1036</v>
      </c>
      <c r="C184">
        <f>KURSY!C185</f>
        <v>3.7080000000000002</v>
      </c>
      <c r="D184">
        <f>KURSY!D185</f>
        <v>2.6556000000000002</v>
      </c>
      <c r="E184">
        <f>KURSY!E185</f>
        <v>0.47849999999999998</v>
      </c>
      <c r="F184">
        <f>KURSY!F185</f>
        <v>2.8065000000000002</v>
      </c>
      <c r="G184">
        <f>KURSY!G185</f>
        <v>2.3548</v>
      </c>
      <c r="H184">
        <f>KURSY!H185</f>
        <v>2.6335999999999999</v>
      </c>
      <c r="I184">
        <f>KURSY!I185</f>
        <v>4.1896000000000004</v>
      </c>
      <c r="J184">
        <f>KURSY!J185</f>
        <v>1.3509</v>
      </c>
      <c r="K184">
        <f>KURSY!K185</f>
        <v>3.8359000000000001</v>
      </c>
      <c r="L184">
        <f>KURSY!L185</f>
        <v>5.7568999999999999</v>
      </c>
      <c r="M184">
        <f>KURSY!M185</f>
        <v>0.1701</v>
      </c>
      <c r="N184">
        <f>KURSY!N185</f>
        <v>3.0825</v>
      </c>
      <c r="O184">
        <f>KURSY!O185</f>
        <v>0.15479999999999999</v>
      </c>
      <c r="P184">
        <f>KURSY!P185</f>
        <v>0.5615</v>
      </c>
      <c r="Q184">
        <f>KURSY!Q185</f>
        <v>2.9155000000000002</v>
      </c>
      <c r="R184">
        <f>KURSY!R185</f>
        <v>0.4536</v>
      </c>
      <c r="S184">
        <f>KURSY!S185</f>
        <v>0.44890000000000002</v>
      </c>
      <c r="T184">
        <f>KURSY!T185</f>
        <v>0.54879999999999995</v>
      </c>
      <c r="U184">
        <f>KURSY!U185</f>
        <v>0.94720000000000004</v>
      </c>
      <c r="V184">
        <f>KURSY!V185</f>
        <v>2.1421000000000001</v>
      </c>
      <c r="W184">
        <f>KURSY!W185</f>
        <v>1.2339</v>
      </c>
      <c r="X184">
        <f>KURSY!X185</f>
        <v>0.9466</v>
      </c>
      <c r="Y184">
        <f>KURSY!Y185</f>
        <v>0.54620000000000002</v>
      </c>
      <c r="Z184">
        <f>KURSY!Z185</f>
        <v>7.9799999999999996E-2</v>
      </c>
      <c r="AA184">
        <f>KURSY!AA185</f>
        <v>0.223</v>
      </c>
      <c r="AB184">
        <f>KURSY!AB185</f>
        <v>0.27710000000000001</v>
      </c>
      <c r="AC184">
        <f>KURSY!AC185</f>
        <v>0.94069999999999998</v>
      </c>
      <c r="AD184">
        <f>KURSY!AD185</f>
        <v>0.86770000000000003</v>
      </c>
      <c r="AE184">
        <f>KURSY!AE185</f>
        <v>5.5899999999999998E-2</v>
      </c>
      <c r="AF184">
        <f>KURSY!AF185</f>
        <v>2.5651999999999999</v>
      </c>
      <c r="AG184">
        <f>KURSY!AG185</f>
        <v>5.6501999999999999</v>
      </c>
      <c r="AH184">
        <f>KURSY!AH185</f>
        <v>0.31530000000000002</v>
      </c>
      <c r="AI184">
        <f>KURSY!AI185</f>
        <v>0.58199999999999996</v>
      </c>
    </row>
    <row r="185" spans="2:35">
      <c r="B185">
        <f>KURSY!B186</f>
        <v>0.1041</v>
      </c>
      <c r="C185">
        <f>KURSY!C186</f>
        <v>3.7437999999999998</v>
      </c>
      <c r="D185">
        <f>KURSY!D186</f>
        <v>2.6640000000000001</v>
      </c>
      <c r="E185">
        <f>KURSY!E186</f>
        <v>0.48320000000000002</v>
      </c>
      <c r="F185">
        <f>KURSY!F186</f>
        <v>2.8260000000000001</v>
      </c>
      <c r="G185">
        <f>KURSY!G186</f>
        <v>2.367</v>
      </c>
      <c r="H185">
        <f>KURSY!H186</f>
        <v>2.645</v>
      </c>
      <c r="I185">
        <f>KURSY!I186</f>
        <v>4.1924000000000001</v>
      </c>
      <c r="J185">
        <f>KURSY!J186</f>
        <v>1.3514999999999999</v>
      </c>
      <c r="K185">
        <f>KURSY!K186</f>
        <v>3.8521999999999998</v>
      </c>
      <c r="L185">
        <f>KURSY!L186</f>
        <v>5.7957999999999998</v>
      </c>
      <c r="M185">
        <f>KURSY!M186</f>
        <v>0.17180000000000001</v>
      </c>
      <c r="N185">
        <f>KURSY!N186</f>
        <v>3.1219000000000001</v>
      </c>
      <c r="O185">
        <f>KURSY!O186</f>
        <v>0.155</v>
      </c>
      <c r="P185">
        <f>KURSY!P186</f>
        <v>0.56200000000000006</v>
      </c>
      <c r="Q185">
        <f>KURSY!Q186</f>
        <v>2.9215</v>
      </c>
      <c r="R185">
        <f>KURSY!R186</f>
        <v>0.45440000000000003</v>
      </c>
      <c r="S185">
        <f>KURSY!S186</f>
        <v>0.44819999999999999</v>
      </c>
      <c r="T185">
        <f>KURSY!T186</f>
        <v>0.54890000000000005</v>
      </c>
      <c r="U185">
        <f>KURSY!U186</f>
        <v>0.94820000000000004</v>
      </c>
      <c r="V185">
        <f>KURSY!V186</f>
        <v>2.1436000000000002</v>
      </c>
      <c r="W185">
        <f>KURSY!W186</f>
        <v>1.2447999999999999</v>
      </c>
      <c r="X185">
        <f>KURSY!X186</f>
        <v>0.95179999999999998</v>
      </c>
      <c r="Y185">
        <f>KURSY!Y186</f>
        <v>0.54690000000000005</v>
      </c>
      <c r="Z185">
        <f>KURSY!Z186</f>
        <v>8.0299999999999996E-2</v>
      </c>
      <c r="AA185">
        <f>KURSY!AA186</f>
        <v>0.2238</v>
      </c>
      <c r="AB185">
        <f>KURSY!AB186</f>
        <v>0.27589999999999998</v>
      </c>
      <c r="AC185">
        <f>KURSY!AC186</f>
        <v>0.93969999999999998</v>
      </c>
      <c r="AD185">
        <f>KURSY!AD186</f>
        <v>0.87029999999999996</v>
      </c>
      <c r="AE185">
        <f>KURSY!AE186</f>
        <v>5.6599999999999998E-2</v>
      </c>
      <c r="AF185">
        <f>KURSY!AF186</f>
        <v>2.5829</v>
      </c>
      <c r="AG185">
        <f>KURSY!AG186</f>
        <v>5.6858000000000004</v>
      </c>
      <c r="AH185">
        <f>KURSY!AH186</f>
        <v>0.31659999999999999</v>
      </c>
      <c r="AI185">
        <f>KURSY!AI186</f>
        <v>0.58689999999999998</v>
      </c>
    </row>
    <row r="186" spans="2:35">
      <c r="B186">
        <f>KURSY!B187</f>
        <v>0.10440000000000001</v>
      </c>
      <c r="C186">
        <f>KURSY!C187</f>
        <v>3.7801</v>
      </c>
      <c r="D186">
        <f>KURSY!D187</f>
        <v>2.6642000000000001</v>
      </c>
      <c r="E186">
        <f>KURSY!E187</f>
        <v>0.48770000000000002</v>
      </c>
      <c r="F186">
        <f>KURSY!F187</f>
        <v>2.8504</v>
      </c>
      <c r="G186">
        <f>KURSY!G187</f>
        <v>2.3729</v>
      </c>
      <c r="H186">
        <f>KURSY!H187</f>
        <v>2.6568000000000001</v>
      </c>
      <c r="I186">
        <f>KURSY!I187</f>
        <v>4.2007000000000003</v>
      </c>
      <c r="J186">
        <f>KURSY!J187</f>
        <v>1.3546</v>
      </c>
      <c r="K186">
        <f>KURSY!K187</f>
        <v>3.8632</v>
      </c>
      <c r="L186">
        <f>KURSY!L187</f>
        <v>5.7984999999999998</v>
      </c>
      <c r="M186">
        <f>KURSY!M187</f>
        <v>0.1734</v>
      </c>
      <c r="N186">
        <f>KURSY!N187</f>
        <v>3.1431</v>
      </c>
      <c r="O186">
        <f>KURSY!O187</f>
        <v>0.155</v>
      </c>
      <c r="P186">
        <f>KURSY!P187</f>
        <v>0.56310000000000004</v>
      </c>
      <c r="Q186">
        <f>KURSY!Q187</f>
        <v>2.9304000000000001</v>
      </c>
      <c r="R186">
        <f>KURSY!R187</f>
        <v>0.45600000000000002</v>
      </c>
      <c r="S186">
        <f>KURSY!S187</f>
        <v>0.44879999999999998</v>
      </c>
      <c r="T186">
        <f>KURSY!T187</f>
        <v>0.55149999999999999</v>
      </c>
      <c r="U186">
        <f>KURSY!U187</f>
        <v>0.95040000000000002</v>
      </c>
      <c r="V186">
        <f>KURSY!V187</f>
        <v>2.1478000000000002</v>
      </c>
      <c r="W186">
        <f>KURSY!W187</f>
        <v>1.2497</v>
      </c>
      <c r="X186">
        <f>KURSY!X187</f>
        <v>0.9607</v>
      </c>
      <c r="Y186">
        <f>KURSY!Y187</f>
        <v>0.5413</v>
      </c>
      <c r="Z186">
        <f>KURSY!Z187</f>
        <v>8.0799999999999997E-2</v>
      </c>
      <c r="AA186">
        <f>KURSY!AA187</f>
        <v>0.2238</v>
      </c>
      <c r="AB186">
        <f>KURSY!AB187</f>
        <v>0.27679999999999999</v>
      </c>
      <c r="AC186">
        <f>KURSY!AC187</f>
        <v>0.93379999999999996</v>
      </c>
      <c r="AD186">
        <f>KURSY!AD187</f>
        <v>0.86990000000000001</v>
      </c>
      <c r="AE186">
        <f>KURSY!AE187</f>
        <v>5.7200000000000001E-2</v>
      </c>
      <c r="AF186">
        <f>KURSY!AF187</f>
        <v>2.5811000000000002</v>
      </c>
      <c r="AG186">
        <f>KURSY!AG187</f>
        <v>5.7312000000000003</v>
      </c>
      <c r="AH186">
        <f>KURSY!AH187</f>
        <v>0.31769999999999998</v>
      </c>
      <c r="AI186">
        <f>KURSY!AI187</f>
        <v>0.59209999999999996</v>
      </c>
    </row>
    <row r="187" spans="2:35">
      <c r="B187">
        <f>KURSY!B188</f>
        <v>0.10390000000000001</v>
      </c>
      <c r="C187">
        <f>KURSY!C188</f>
        <v>3.7686999999999999</v>
      </c>
      <c r="D187">
        <f>KURSY!D188</f>
        <v>2.6214</v>
      </c>
      <c r="E187">
        <f>KURSY!E188</f>
        <v>0.48620000000000002</v>
      </c>
      <c r="F187">
        <f>KURSY!F188</f>
        <v>2.8264</v>
      </c>
      <c r="G187">
        <f>KURSY!G188</f>
        <v>2.3685999999999998</v>
      </c>
      <c r="H187">
        <f>KURSY!H188</f>
        <v>2.6446000000000001</v>
      </c>
      <c r="I187">
        <f>KURSY!I188</f>
        <v>4.22</v>
      </c>
      <c r="J187">
        <f>KURSY!J188</f>
        <v>1.3487</v>
      </c>
      <c r="K187">
        <f>KURSY!K188</f>
        <v>3.8593000000000002</v>
      </c>
      <c r="L187">
        <f>KURSY!L188</f>
        <v>5.7504999999999997</v>
      </c>
      <c r="M187">
        <f>KURSY!M188</f>
        <v>0.17630000000000001</v>
      </c>
      <c r="N187">
        <f>KURSY!N188</f>
        <v>3.1391</v>
      </c>
      <c r="O187">
        <f>KURSY!O188</f>
        <v>0.1555</v>
      </c>
      <c r="P187">
        <f>KURSY!P188</f>
        <v>0.56559999999999999</v>
      </c>
      <c r="Q187">
        <f>KURSY!Q188</f>
        <v>2.9325999999999999</v>
      </c>
      <c r="R187">
        <f>KURSY!R188</f>
        <v>0.44500000000000001</v>
      </c>
      <c r="S187">
        <f>KURSY!S188</f>
        <v>0.4476</v>
      </c>
      <c r="T187">
        <f>KURSY!T188</f>
        <v>0.55400000000000005</v>
      </c>
      <c r="U187">
        <f>KURSY!U188</f>
        <v>0.95530000000000004</v>
      </c>
      <c r="V187">
        <f>KURSY!V188</f>
        <v>2.1576</v>
      </c>
      <c r="W187">
        <f>KURSY!W188</f>
        <v>1.2318</v>
      </c>
      <c r="X187">
        <f>KURSY!X188</f>
        <v>0.95399999999999996</v>
      </c>
      <c r="Y187">
        <f>KURSY!Y188</f>
        <v>0.53569999999999995</v>
      </c>
      <c r="Z187">
        <f>KURSY!Z188</f>
        <v>8.0500000000000002E-2</v>
      </c>
      <c r="AA187">
        <f>KURSY!AA188</f>
        <v>0.21990000000000001</v>
      </c>
      <c r="AB187">
        <f>KURSY!AB188</f>
        <v>0.27039999999999997</v>
      </c>
      <c r="AC187">
        <f>KURSY!AC188</f>
        <v>0.90180000000000005</v>
      </c>
      <c r="AD187">
        <f>KURSY!AD188</f>
        <v>0.85609999999999997</v>
      </c>
      <c r="AE187">
        <f>KURSY!AE188</f>
        <v>5.67E-2</v>
      </c>
      <c r="AF187">
        <f>KURSY!AF188</f>
        <v>2.5728</v>
      </c>
      <c r="AG187">
        <f>KURSY!AG188</f>
        <v>5.7046000000000001</v>
      </c>
      <c r="AH187">
        <f>KURSY!AH188</f>
        <v>0.31540000000000001</v>
      </c>
      <c r="AI187">
        <f>KURSY!AI188</f>
        <v>0.59030000000000005</v>
      </c>
    </row>
    <row r="188" spans="2:35">
      <c r="B188">
        <f>KURSY!B189</f>
        <v>0.1043</v>
      </c>
      <c r="C188">
        <f>KURSY!C189</f>
        <v>3.7818000000000001</v>
      </c>
      <c r="D188">
        <f>KURSY!D189</f>
        <v>2.6547999999999998</v>
      </c>
      <c r="E188">
        <f>KURSY!E189</f>
        <v>0.48780000000000001</v>
      </c>
      <c r="F188">
        <f>KURSY!F189</f>
        <v>2.8357999999999999</v>
      </c>
      <c r="G188">
        <f>KURSY!G189</f>
        <v>2.3912</v>
      </c>
      <c r="H188">
        <f>KURSY!H189</f>
        <v>2.6553</v>
      </c>
      <c r="I188">
        <f>KURSY!I189</f>
        <v>4.2115</v>
      </c>
      <c r="J188">
        <f>KURSY!J189</f>
        <v>1.3415999999999999</v>
      </c>
      <c r="K188">
        <f>KURSY!K189</f>
        <v>3.8473000000000002</v>
      </c>
      <c r="L188">
        <f>KURSY!L189</f>
        <v>5.7584999999999997</v>
      </c>
      <c r="M188">
        <f>KURSY!M189</f>
        <v>0.17419999999999999</v>
      </c>
      <c r="N188">
        <f>KURSY!N189</f>
        <v>3.1231</v>
      </c>
      <c r="O188">
        <f>KURSY!O189</f>
        <v>0.15490000000000001</v>
      </c>
      <c r="P188">
        <f>KURSY!P189</f>
        <v>0.5645</v>
      </c>
      <c r="Q188">
        <f>KURSY!Q189</f>
        <v>2.9257</v>
      </c>
      <c r="R188">
        <f>KURSY!R189</f>
        <v>0.44419999999999998</v>
      </c>
      <c r="S188">
        <f>KURSY!S189</f>
        <v>0.44840000000000002</v>
      </c>
      <c r="T188">
        <f>KURSY!T189</f>
        <v>0.5514</v>
      </c>
      <c r="U188">
        <f>KURSY!U189</f>
        <v>0.9536</v>
      </c>
      <c r="V188">
        <f>KURSY!V189</f>
        <v>2.1533000000000002</v>
      </c>
      <c r="W188">
        <f>KURSY!W189</f>
        <v>1.2485999999999999</v>
      </c>
      <c r="X188">
        <f>KURSY!X189</f>
        <v>0.96</v>
      </c>
      <c r="Y188">
        <f>KURSY!Y189</f>
        <v>0.54249999999999998</v>
      </c>
      <c r="Z188">
        <f>KURSY!Z189</f>
        <v>8.0500000000000002E-2</v>
      </c>
      <c r="AA188">
        <f>KURSY!AA189</f>
        <v>0.2248</v>
      </c>
      <c r="AB188">
        <f>KURSY!AB189</f>
        <v>0.27500000000000002</v>
      </c>
      <c r="AC188">
        <f>KURSY!AC189</f>
        <v>0.96160000000000001</v>
      </c>
      <c r="AD188">
        <f>KURSY!AD189</f>
        <v>0.84279999999999999</v>
      </c>
      <c r="AE188">
        <f>KURSY!AE189</f>
        <v>5.7599999999999998E-2</v>
      </c>
      <c r="AF188">
        <f>KURSY!AF189</f>
        <v>2.5748000000000002</v>
      </c>
      <c r="AG188">
        <f>KURSY!AG189</f>
        <v>5.7214</v>
      </c>
      <c r="AH188">
        <f>KURSY!AH189</f>
        <v>0.31709999999999999</v>
      </c>
      <c r="AI188">
        <f>KURSY!AI189</f>
        <v>0.59340000000000004</v>
      </c>
    </row>
    <row r="189" spans="2:35">
      <c r="B189">
        <f>KURSY!B190</f>
        <v>0.10440000000000001</v>
      </c>
      <c r="C189">
        <f>KURSY!C190</f>
        <v>3.7860999999999998</v>
      </c>
      <c r="D189">
        <f>KURSY!D190</f>
        <v>2.6613000000000002</v>
      </c>
      <c r="E189">
        <f>KURSY!E190</f>
        <v>0.48859999999999998</v>
      </c>
      <c r="F189">
        <f>KURSY!F190</f>
        <v>2.8399000000000001</v>
      </c>
      <c r="G189">
        <f>KURSY!G190</f>
        <v>2.4148000000000001</v>
      </c>
      <c r="H189">
        <f>KURSY!H190</f>
        <v>2.6509999999999998</v>
      </c>
      <c r="I189">
        <f>KURSY!I190</f>
        <v>4.2333999999999996</v>
      </c>
      <c r="J189">
        <f>KURSY!J190</f>
        <v>1.3438000000000001</v>
      </c>
      <c r="K189">
        <f>KURSY!K190</f>
        <v>3.8656000000000001</v>
      </c>
      <c r="L189">
        <f>KURSY!L190</f>
        <v>5.7671999999999999</v>
      </c>
      <c r="M189">
        <f>KURSY!M190</f>
        <v>0.17560000000000001</v>
      </c>
      <c r="N189">
        <f>KURSY!N190</f>
        <v>3.1484000000000001</v>
      </c>
      <c r="O189">
        <f>KURSY!O190</f>
        <v>0.15540000000000001</v>
      </c>
      <c r="P189">
        <f>KURSY!P190</f>
        <v>0.5675</v>
      </c>
      <c r="Q189">
        <f>KURSY!Q190</f>
        <v>2.9552999999999998</v>
      </c>
      <c r="R189">
        <f>KURSY!R190</f>
        <v>0.44240000000000002</v>
      </c>
      <c r="S189">
        <f>KURSY!S190</f>
        <v>0.4476</v>
      </c>
      <c r="T189">
        <f>KURSY!T190</f>
        <v>0.55410000000000004</v>
      </c>
      <c r="U189">
        <f>KURSY!U190</f>
        <v>0.95940000000000003</v>
      </c>
      <c r="V189">
        <f>KURSY!V190</f>
        <v>2.1644999999999999</v>
      </c>
      <c r="W189">
        <f>KURSY!W190</f>
        <v>1.2428999999999999</v>
      </c>
      <c r="X189">
        <f>KURSY!X190</f>
        <v>0.96230000000000004</v>
      </c>
      <c r="Y189">
        <f>KURSY!Y190</f>
        <v>0.54039999999999999</v>
      </c>
      <c r="Z189">
        <f>KURSY!Z190</f>
        <v>8.09E-2</v>
      </c>
      <c r="AA189">
        <f>KURSY!AA190</f>
        <v>0.22270000000000001</v>
      </c>
      <c r="AB189">
        <f>KURSY!AB190</f>
        <v>0.27289999999999998</v>
      </c>
      <c r="AC189">
        <f>KURSY!AC190</f>
        <v>0.9526</v>
      </c>
      <c r="AD189">
        <f>KURSY!AD190</f>
        <v>0.85740000000000005</v>
      </c>
      <c r="AE189">
        <f>KURSY!AE190</f>
        <v>5.7700000000000001E-2</v>
      </c>
      <c r="AF189">
        <f>KURSY!AF190</f>
        <v>2.5760999999999998</v>
      </c>
      <c r="AG189">
        <f>KURSY!AG190</f>
        <v>5.7313000000000001</v>
      </c>
      <c r="AH189">
        <f>KURSY!AH190</f>
        <v>0.31719999999999998</v>
      </c>
      <c r="AI189">
        <f>KURSY!AI190</f>
        <v>0.59450000000000003</v>
      </c>
    </row>
    <row r="190" spans="2:35">
      <c r="B190">
        <f>KURSY!B191</f>
        <v>0.1037</v>
      </c>
      <c r="C190">
        <f>KURSY!C191</f>
        <v>3.7799</v>
      </c>
      <c r="D190">
        <f>KURSY!D191</f>
        <v>2.6393</v>
      </c>
      <c r="E190">
        <f>KURSY!E191</f>
        <v>0.48759999999999998</v>
      </c>
      <c r="F190">
        <f>KURSY!F191</f>
        <v>2.8184999999999998</v>
      </c>
      <c r="G190">
        <f>KURSY!G191</f>
        <v>2.3974000000000002</v>
      </c>
      <c r="H190">
        <f>KURSY!H191</f>
        <v>2.6455000000000002</v>
      </c>
      <c r="I190">
        <f>KURSY!I191</f>
        <v>4.2434000000000003</v>
      </c>
      <c r="J190">
        <f>KURSY!J191</f>
        <v>1.3494999999999999</v>
      </c>
      <c r="K190">
        <f>KURSY!K191</f>
        <v>3.8908999999999998</v>
      </c>
      <c r="L190">
        <f>KURSY!L191</f>
        <v>5.7420999999999998</v>
      </c>
      <c r="M190">
        <f>KURSY!M191</f>
        <v>0.1734</v>
      </c>
      <c r="N190">
        <f>KURSY!N191</f>
        <v>3.1505999999999998</v>
      </c>
      <c r="O190">
        <f>KURSY!O191</f>
        <v>0.15590000000000001</v>
      </c>
      <c r="P190">
        <f>KURSY!P191</f>
        <v>0.56869999999999998</v>
      </c>
      <c r="Q190">
        <f>KURSY!Q191</f>
        <v>2.9632999999999998</v>
      </c>
      <c r="R190">
        <f>KURSY!R191</f>
        <v>0.44550000000000001</v>
      </c>
      <c r="S190">
        <f>KURSY!S191</f>
        <v>0.44940000000000002</v>
      </c>
      <c r="T190">
        <f>KURSY!T191</f>
        <v>0.55469999999999997</v>
      </c>
      <c r="U190">
        <f>KURSY!U191</f>
        <v>0.9597</v>
      </c>
      <c r="V190">
        <f>KURSY!V191</f>
        <v>2.1696</v>
      </c>
      <c r="W190">
        <f>KURSY!W191</f>
        <v>1.2417</v>
      </c>
      <c r="X190">
        <f>KURSY!X191</f>
        <v>0.96009999999999995</v>
      </c>
      <c r="Y190">
        <f>KURSY!Y191</f>
        <v>0.5353</v>
      </c>
      <c r="Z190">
        <f>KURSY!Z191</f>
        <v>8.0500000000000002E-2</v>
      </c>
      <c r="AA190">
        <f>KURSY!AA191</f>
        <v>0.22159999999999999</v>
      </c>
      <c r="AB190">
        <f>KURSY!AB191</f>
        <v>0.2702</v>
      </c>
      <c r="AC190">
        <f>KURSY!AC191</f>
        <v>0.92010000000000003</v>
      </c>
      <c r="AD190">
        <f>KURSY!AD191</f>
        <v>0.84809999999999997</v>
      </c>
      <c r="AE190">
        <f>KURSY!AE191</f>
        <v>5.7099999999999998E-2</v>
      </c>
      <c r="AF190">
        <f>KURSY!AF191</f>
        <v>2.5741999999999998</v>
      </c>
      <c r="AG190">
        <f>KURSY!AG191</f>
        <v>5.7281000000000004</v>
      </c>
      <c r="AH190">
        <f>KURSY!AH191</f>
        <v>0.31530000000000002</v>
      </c>
      <c r="AI190">
        <f>KURSY!AI191</f>
        <v>0.59389999999999998</v>
      </c>
    </row>
    <row r="191" spans="2:35">
      <c r="B191">
        <f>KURSY!B192</f>
        <v>0.104</v>
      </c>
      <c r="C191">
        <f>KURSY!C192</f>
        <v>3.7753999999999999</v>
      </c>
      <c r="D191">
        <f>KURSY!D192</f>
        <v>2.6558999999999999</v>
      </c>
      <c r="E191">
        <f>KURSY!E192</f>
        <v>0.48709999999999998</v>
      </c>
      <c r="F191">
        <f>KURSY!F192</f>
        <v>2.8172999999999999</v>
      </c>
      <c r="G191">
        <f>KURSY!G192</f>
        <v>2.4108000000000001</v>
      </c>
      <c r="H191">
        <f>KURSY!H192</f>
        <v>2.6528999999999998</v>
      </c>
      <c r="I191">
        <f>KURSY!I192</f>
        <v>4.2385999999999999</v>
      </c>
      <c r="J191">
        <f>KURSY!J192</f>
        <v>1.3529</v>
      </c>
      <c r="K191">
        <f>KURSY!K192</f>
        <v>3.8784999999999998</v>
      </c>
      <c r="L191">
        <f>KURSY!L192</f>
        <v>5.7305000000000001</v>
      </c>
      <c r="M191">
        <f>KURSY!M192</f>
        <v>0.1774</v>
      </c>
      <c r="N191">
        <f>KURSY!N192</f>
        <v>3.1402000000000001</v>
      </c>
      <c r="O191">
        <f>KURSY!O192</f>
        <v>0.156</v>
      </c>
      <c r="P191">
        <f>KURSY!P192</f>
        <v>0.56820000000000004</v>
      </c>
      <c r="Q191">
        <f>KURSY!Q192</f>
        <v>2.9630000000000001</v>
      </c>
      <c r="R191">
        <f>KURSY!R192</f>
        <v>0.44740000000000002</v>
      </c>
      <c r="S191">
        <f>KURSY!S192</f>
        <v>0.45150000000000001</v>
      </c>
      <c r="T191">
        <f>KURSY!T192</f>
        <v>0.55289999999999995</v>
      </c>
      <c r="U191">
        <f>KURSY!U192</f>
        <v>0.96</v>
      </c>
      <c r="V191">
        <f>KURSY!V192</f>
        <v>2.1671</v>
      </c>
      <c r="W191">
        <f>KURSY!W192</f>
        <v>1.2477</v>
      </c>
      <c r="X191">
        <f>KURSY!X192</f>
        <v>0.96189999999999998</v>
      </c>
      <c r="Y191">
        <f>KURSY!Y192</f>
        <v>0.53620000000000001</v>
      </c>
      <c r="Z191">
        <f>KURSY!Z192</f>
        <v>8.0799999999999997E-2</v>
      </c>
      <c r="AA191">
        <f>KURSY!AA192</f>
        <v>0.2228</v>
      </c>
      <c r="AB191">
        <f>KURSY!AB192</f>
        <v>0.27350000000000002</v>
      </c>
      <c r="AC191">
        <f>KURSY!AC192</f>
        <v>0.93100000000000005</v>
      </c>
      <c r="AD191">
        <f>KURSY!AD192</f>
        <v>0.85929999999999995</v>
      </c>
      <c r="AE191">
        <f>KURSY!AE192</f>
        <v>5.7599999999999998E-2</v>
      </c>
      <c r="AF191">
        <f>KURSY!AF192</f>
        <v>2.5768</v>
      </c>
      <c r="AG191">
        <f>KURSY!AG192</f>
        <v>5.7469000000000001</v>
      </c>
      <c r="AH191">
        <f>KURSY!AH192</f>
        <v>0.31950000000000001</v>
      </c>
      <c r="AI191">
        <f>KURSY!AI192</f>
        <v>0.59389999999999998</v>
      </c>
    </row>
    <row r="192" spans="2:35">
      <c r="B192">
        <f>KURSY!B193</f>
        <v>0.1042</v>
      </c>
      <c r="C192">
        <f>KURSY!C193</f>
        <v>3.8005</v>
      </c>
      <c r="D192">
        <f>KURSY!D193</f>
        <v>2.6861999999999999</v>
      </c>
      <c r="E192">
        <f>KURSY!E193</f>
        <v>0.49049999999999999</v>
      </c>
      <c r="F192">
        <f>KURSY!F193</f>
        <v>2.8603999999999998</v>
      </c>
      <c r="G192">
        <f>KURSY!G193</f>
        <v>2.4405000000000001</v>
      </c>
      <c r="H192">
        <f>KURSY!H193</f>
        <v>2.6617999999999999</v>
      </c>
      <c r="I192">
        <f>KURSY!I193</f>
        <v>4.2436999999999996</v>
      </c>
      <c r="J192">
        <f>KURSY!J193</f>
        <v>1.3548</v>
      </c>
      <c r="K192">
        <f>KURSY!K193</f>
        <v>3.8889999999999998</v>
      </c>
      <c r="L192">
        <f>KURSY!L193</f>
        <v>5.7591999999999999</v>
      </c>
      <c r="M192">
        <f>KURSY!M193</f>
        <v>0.18010000000000001</v>
      </c>
      <c r="N192">
        <f>KURSY!N193</f>
        <v>3.1659000000000002</v>
      </c>
      <c r="O192">
        <f>KURSY!O193</f>
        <v>0.15609999999999999</v>
      </c>
      <c r="P192">
        <f>KURSY!P193</f>
        <v>0.56879999999999997</v>
      </c>
      <c r="Q192">
        <f>KURSY!Q193</f>
        <v>2.9748999999999999</v>
      </c>
      <c r="R192">
        <f>KURSY!R193</f>
        <v>0.44850000000000001</v>
      </c>
      <c r="S192">
        <f>KURSY!S193</f>
        <v>0.45350000000000001</v>
      </c>
      <c r="T192">
        <f>KURSY!T193</f>
        <v>0.55469999999999997</v>
      </c>
      <c r="U192">
        <f>KURSY!U193</f>
        <v>0.96089999999999998</v>
      </c>
      <c r="V192">
        <f>KURSY!V193</f>
        <v>2.1697000000000002</v>
      </c>
      <c r="W192">
        <f>KURSY!W193</f>
        <v>1.2568999999999999</v>
      </c>
      <c r="X192">
        <f>KURSY!X193</f>
        <v>0.96919999999999995</v>
      </c>
      <c r="Y192">
        <f>KURSY!Y193</f>
        <v>0.54630000000000001</v>
      </c>
      <c r="Z192">
        <f>KURSY!Z193</f>
        <v>8.14E-2</v>
      </c>
      <c r="AA192">
        <f>KURSY!AA193</f>
        <v>0.2258</v>
      </c>
      <c r="AB192">
        <f>KURSY!AB193</f>
        <v>0.27550000000000002</v>
      </c>
      <c r="AC192">
        <f>KURSY!AC193</f>
        <v>0.96299999999999997</v>
      </c>
      <c r="AD192">
        <f>KURSY!AD193</f>
        <v>0.86219999999999997</v>
      </c>
      <c r="AE192">
        <f>KURSY!AE193</f>
        <v>5.8299999999999998E-2</v>
      </c>
      <c r="AF192">
        <f>KURSY!AF193</f>
        <v>2.5914999999999999</v>
      </c>
      <c r="AG192">
        <f>KURSY!AG193</f>
        <v>5.7927</v>
      </c>
      <c r="AH192">
        <f>KURSY!AH193</f>
        <v>0.32300000000000001</v>
      </c>
      <c r="AI192">
        <f>KURSY!AI193</f>
        <v>0.59830000000000005</v>
      </c>
    </row>
    <row r="193" spans="2:35">
      <c r="B193">
        <f>KURSY!B194</f>
        <v>0.10390000000000001</v>
      </c>
      <c r="C193">
        <f>KURSY!C194</f>
        <v>3.8028</v>
      </c>
      <c r="D193">
        <f>KURSY!D194</f>
        <v>2.6751999999999998</v>
      </c>
      <c r="E193">
        <f>KURSY!E194</f>
        <v>0.49059999999999998</v>
      </c>
      <c r="F193">
        <f>KURSY!F194</f>
        <v>2.8729</v>
      </c>
      <c r="G193">
        <f>KURSY!G194</f>
        <v>2.44</v>
      </c>
      <c r="H193">
        <f>KURSY!H194</f>
        <v>2.6518999999999999</v>
      </c>
      <c r="I193">
        <f>KURSY!I194</f>
        <v>4.2450999999999999</v>
      </c>
      <c r="J193">
        <f>KURSY!J194</f>
        <v>1.3568</v>
      </c>
      <c r="K193">
        <f>KURSY!K194</f>
        <v>3.8885000000000001</v>
      </c>
      <c r="L193">
        <f>KURSY!L194</f>
        <v>5.7643000000000004</v>
      </c>
      <c r="M193">
        <f>KURSY!M194</f>
        <v>0.18</v>
      </c>
      <c r="N193">
        <f>KURSY!N194</f>
        <v>3.1652999999999998</v>
      </c>
      <c r="O193">
        <f>KURSY!O194</f>
        <v>0.15629999999999999</v>
      </c>
      <c r="P193">
        <f>KURSY!P194</f>
        <v>0.56910000000000005</v>
      </c>
      <c r="Q193">
        <f>KURSY!Q194</f>
        <v>2.9843000000000002</v>
      </c>
      <c r="R193">
        <f>KURSY!R194</f>
        <v>0.44919999999999999</v>
      </c>
      <c r="S193">
        <f>KURSY!S194</f>
        <v>0.45319999999999999</v>
      </c>
      <c r="T193">
        <f>KURSY!T194</f>
        <v>0.55559999999999998</v>
      </c>
      <c r="U193">
        <f>KURSY!U194</f>
        <v>0.96120000000000005</v>
      </c>
      <c r="V193">
        <f>KURSY!V194</f>
        <v>2.1705000000000001</v>
      </c>
      <c r="W193">
        <f>KURSY!W194</f>
        <v>1.2552000000000001</v>
      </c>
      <c r="X193">
        <f>KURSY!X194</f>
        <v>0.97009999999999996</v>
      </c>
      <c r="Y193">
        <f>KURSY!Y194</f>
        <v>0.54630000000000001</v>
      </c>
      <c r="Z193">
        <f>KURSY!Z194</f>
        <v>8.14E-2</v>
      </c>
      <c r="AA193">
        <f>KURSY!AA194</f>
        <v>0.22520000000000001</v>
      </c>
      <c r="AB193">
        <f>KURSY!AB194</f>
        <v>0.27329999999999999</v>
      </c>
      <c r="AC193">
        <f>KURSY!AC194</f>
        <v>0.94899999999999995</v>
      </c>
      <c r="AD193">
        <f>KURSY!AD194</f>
        <v>0.86160000000000003</v>
      </c>
      <c r="AE193">
        <f>KURSY!AE194</f>
        <v>5.7599999999999998E-2</v>
      </c>
      <c r="AF193">
        <f>KURSY!AF194</f>
        <v>2.5969000000000002</v>
      </c>
      <c r="AG193">
        <f>KURSY!AG194</f>
        <v>5.8005000000000004</v>
      </c>
      <c r="AH193">
        <f>KURSY!AH194</f>
        <v>0.32150000000000001</v>
      </c>
      <c r="AI193">
        <f>KURSY!AI194</f>
        <v>0.59809999999999997</v>
      </c>
    </row>
    <row r="194" spans="2:35">
      <c r="B194">
        <f>KURSY!B195</f>
        <v>0.1037</v>
      </c>
      <c r="C194">
        <f>KURSY!C195</f>
        <v>3.7730000000000001</v>
      </c>
      <c r="D194">
        <f>KURSY!D195</f>
        <v>2.6737000000000002</v>
      </c>
      <c r="E194">
        <f>KURSY!E195</f>
        <v>0.48680000000000001</v>
      </c>
      <c r="F194">
        <f>KURSY!F195</f>
        <v>2.8780999999999999</v>
      </c>
      <c r="G194">
        <f>KURSY!G195</f>
        <v>2.4550999999999998</v>
      </c>
      <c r="H194">
        <f>KURSY!H195</f>
        <v>2.6442999999999999</v>
      </c>
      <c r="I194">
        <f>KURSY!I195</f>
        <v>4.2474999999999996</v>
      </c>
      <c r="J194">
        <f>KURSY!J195</f>
        <v>1.3617999999999999</v>
      </c>
      <c r="K194">
        <f>KURSY!K195</f>
        <v>3.8864000000000001</v>
      </c>
      <c r="L194">
        <f>KURSY!L195</f>
        <v>5.7309999999999999</v>
      </c>
      <c r="M194">
        <f>KURSY!M195</f>
        <v>0.1782</v>
      </c>
      <c r="N194">
        <f>KURSY!N195</f>
        <v>3.1391</v>
      </c>
      <c r="O194">
        <f>KURSY!O195</f>
        <v>0.1565</v>
      </c>
      <c r="P194">
        <f>KURSY!P195</f>
        <v>0.56930000000000003</v>
      </c>
      <c r="Q194">
        <f>KURSY!Q195</f>
        <v>2.9870000000000001</v>
      </c>
      <c r="R194">
        <f>KURSY!R195</f>
        <v>0.45200000000000001</v>
      </c>
      <c r="S194">
        <f>KURSY!S195</f>
        <v>0.4541</v>
      </c>
      <c r="T194">
        <f>KURSY!T195</f>
        <v>0.55679999999999996</v>
      </c>
      <c r="U194">
        <f>KURSY!U195</f>
        <v>0.96109999999999995</v>
      </c>
      <c r="V194">
        <f>KURSY!V195</f>
        <v>2.1717</v>
      </c>
      <c r="W194">
        <f>KURSY!W195</f>
        <v>1.2581</v>
      </c>
      <c r="X194">
        <f>KURSY!X195</f>
        <v>0.97319999999999995</v>
      </c>
      <c r="Y194">
        <f>KURSY!Y195</f>
        <v>0.54759999999999998</v>
      </c>
      <c r="Z194">
        <f>KURSY!Z195</f>
        <v>8.1199999999999994E-2</v>
      </c>
      <c r="AA194">
        <f>KURSY!AA195</f>
        <v>0.22589999999999999</v>
      </c>
      <c r="AB194">
        <f>KURSY!AB195</f>
        <v>0.27660000000000001</v>
      </c>
      <c r="AC194">
        <f>KURSY!AC195</f>
        <v>0.95850000000000002</v>
      </c>
      <c r="AD194">
        <f>KURSY!AD195</f>
        <v>0.86299999999999999</v>
      </c>
      <c r="AE194">
        <f>KURSY!AE195</f>
        <v>5.7599999999999998E-2</v>
      </c>
      <c r="AF194">
        <f>KURSY!AF195</f>
        <v>2.6025999999999998</v>
      </c>
      <c r="AG194">
        <f>KURSY!AG195</f>
        <v>5.7855999999999996</v>
      </c>
      <c r="AH194">
        <f>KURSY!AH195</f>
        <v>0.32329999999999998</v>
      </c>
      <c r="AI194">
        <f>KURSY!AI195</f>
        <v>0.59350000000000003</v>
      </c>
    </row>
    <row r="195" spans="2:35">
      <c r="B195">
        <f>KURSY!B196</f>
        <v>0.1042</v>
      </c>
      <c r="C195">
        <f>KURSY!C196</f>
        <v>3.7890000000000001</v>
      </c>
      <c r="D195">
        <f>KURSY!D196</f>
        <v>2.6947999999999999</v>
      </c>
      <c r="E195">
        <f>KURSY!E196</f>
        <v>0.48880000000000001</v>
      </c>
      <c r="F195">
        <f>KURSY!F196</f>
        <v>2.8952</v>
      </c>
      <c r="G195">
        <f>KURSY!G196</f>
        <v>2.4634999999999998</v>
      </c>
      <c r="H195">
        <f>KURSY!H196</f>
        <v>2.6564000000000001</v>
      </c>
      <c r="I195">
        <f>KURSY!I196</f>
        <v>4.2453000000000003</v>
      </c>
      <c r="J195">
        <f>KURSY!J196</f>
        <v>1.3593</v>
      </c>
      <c r="K195">
        <f>KURSY!K196</f>
        <v>3.8873000000000002</v>
      </c>
      <c r="L195">
        <f>KURSY!L196</f>
        <v>5.7473999999999998</v>
      </c>
      <c r="M195">
        <f>KURSY!M196</f>
        <v>0.1782</v>
      </c>
      <c r="N195">
        <f>KURSY!N196</f>
        <v>3.1467999999999998</v>
      </c>
      <c r="O195">
        <f>KURSY!O196</f>
        <v>0.15659999999999999</v>
      </c>
      <c r="P195">
        <f>KURSY!P196</f>
        <v>0.56899999999999995</v>
      </c>
      <c r="Q195">
        <f>KURSY!Q196</f>
        <v>2.9864999999999999</v>
      </c>
      <c r="R195">
        <f>KURSY!R196</f>
        <v>0.45190000000000002</v>
      </c>
      <c r="S195">
        <f>KURSY!S196</f>
        <v>0.45519999999999999</v>
      </c>
      <c r="T195">
        <f>KURSY!T196</f>
        <v>0.55679999999999996</v>
      </c>
      <c r="U195">
        <f>KURSY!U196</f>
        <v>0.96140000000000003</v>
      </c>
      <c r="V195">
        <f>KURSY!V196</f>
        <v>2.1705999999999999</v>
      </c>
      <c r="W195">
        <f>KURSY!W196</f>
        <v>1.2679</v>
      </c>
      <c r="X195">
        <f>KURSY!X196</f>
        <v>0.9788</v>
      </c>
      <c r="Y195">
        <f>KURSY!Y196</f>
        <v>0.55459999999999998</v>
      </c>
      <c r="Z195">
        <f>KURSY!Z196</f>
        <v>8.1600000000000006E-2</v>
      </c>
      <c r="AA195">
        <f>KURSY!AA196</f>
        <v>0.22570000000000001</v>
      </c>
      <c r="AB195">
        <f>KURSY!AB196</f>
        <v>0.27739999999999998</v>
      </c>
      <c r="AC195">
        <f>KURSY!AC196</f>
        <v>0.96840000000000004</v>
      </c>
      <c r="AD195">
        <f>KURSY!AD196</f>
        <v>0.86560000000000004</v>
      </c>
      <c r="AE195">
        <f>KURSY!AE196</f>
        <v>5.8299999999999998E-2</v>
      </c>
      <c r="AF195">
        <f>KURSY!AF196</f>
        <v>2.6589999999999998</v>
      </c>
      <c r="AG195">
        <f>KURSY!AG196</f>
        <v>5.7972000000000001</v>
      </c>
      <c r="AH195">
        <f>KURSY!AH196</f>
        <v>0.32450000000000001</v>
      </c>
      <c r="AI195">
        <f>KURSY!AI196</f>
        <v>0.59619999999999995</v>
      </c>
    </row>
    <row r="196" spans="2:35">
      <c r="B196">
        <f>KURSY!B197</f>
        <v>0.1047</v>
      </c>
      <c r="C196">
        <f>KURSY!C197</f>
        <v>3.7604000000000002</v>
      </c>
      <c r="D196">
        <f>KURSY!D197</f>
        <v>2.7048000000000001</v>
      </c>
      <c r="E196">
        <f>KURSY!E197</f>
        <v>0.48520000000000002</v>
      </c>
      <c r="F196">
        <f>KURSY!F197</f>
        <v>2.8889999999999998</v>
      </c>
      <c r="G196">
        <f>KURSY!G197</f>
        <v>2.4836999999999998</v>
      </c>
      <c r="H196">
        <f>KURSY!H197</f>
        <v>2.6568999999999998</v>
      </c>
      <c r="I196">
        <f>KURSY!I197</f>
        <v>4.2271999999999998</v>
      </c>
      <c r="J196">
        <f>KURSY!J197</f>
        <v>1.3567</v>
      </c>
      <c r="K196">
        <f>KURSY!K197</f>
        <v>3.8868999999999998</v>
      </c>
      <c r="L196">
        <f>KURSY!L197</f>
        <v>5.7525000000000004</v>
      </c>
      <c r="M196">
        <f>KURSY!M197</f>
        <v>0.1767</v>
      </c>
      <c r="N196">
        <f>KURSY!N197</f>
        <v>3.1315</v>
      </c>
      <c r="O196">
        <f>KURSY!O197</f>
        <v>0.156</v>
      </c>
      <c r="P196">
        <f>KURSY!P197</f>
        <v>0.5665</v>
      </c>
      <c r="Q196">
        <f>KURSY!Q197</f>
        <v>2.9738000000000002</v>
      </c>
      <c r="R196">
        <f>KURSY!R197</f>
        <v>0.45600000000000002</v>
      </c>
      <c r="S196">
        <f>KURSY!S197</f>
        <v>0.45579999999999998</v>
      </c>
      <c r="T196">
        <f>KURSY!T197</f>
        <v>0.55459999999999998</v>
      </c>
      <c r="U196">
        <f>KURSY!U197</f>
        <v>0.95709999999999995</v>
      </c>
      <c r="V196">
        <f>KURSY!V197</f>
        <v>2.1613000000000002</v>
      </c>
      <c r="W196">
        <f>KURSY!W197</f>
        <v>1.2786</v>
      </c>
      <c r="X196">
        <f>KURSY!X197</f>
        <v>0.97599999999999998</v>
      </c>
      <c r="Y196">
        <f>KURSY!Y197</f>
        <v>0.55230000000000001</v>
      </c>
      <c r="Z196">
        <f>KURSY!Z197</f>
        <v>8.1299999999999997E-2</v>
      </c>
      <c r="AA196">
        <f>KURSY!AA197</f>
        <v>0.22650000000000001</v>
      </c>
      <c r="AB196">
        <f>KURSY!AB197</f>
        <v>0.2792</v>
      </c>
      <c r="AC196">
        <f>KURSY!AC197</f>
        <v>0.97570000000000001</v>
      </c>
      <c r="AD196">
        <f>KURSY!AD197</f>
        <v>0.88819999999999999</v>
      </c>
      <c r="AE196">
        <f>KURSY!AE197</f>
        <v>6.0299999999999999E-2</v>
      </c>
      <c r="AF196">
        <f>KURSY!AF197</f>
        <v>2.72</v>
      </c>
      <c r="AG196">
        <f>KURSY!AG197</f>
        <v>5.7736999999999998</v>
      </c>
      <c r="AH196">
        <f>KURSY!AH197</f>
        <v>0.32490000000000002</v>
      </c>
      <c r="AI196">
        <f>KURSY!AI197</f>
        <v>0.59179999999999999</v>
      </c>
    </row>
    <row r="197" spans="2:35">
      <c r="B197">
        <f>KURSY!B198</f>
        <v>0.1041</v>
      </c>
      <c r="C197">
        <f>KURSY!C198</f>
        <v>3.7543000000000002</v>
      </c>
      <c r="D197">
        <f>KURSY!D198</f>
        <v>2.6937000000000002</v>
      </c>
      <c r="E197">
        <f>KURSY!E198</f>
        <v>0.48449999999999999</v>
      </c>
      <c r="F197">
        <f>KURSY!F198</f>
        <v>2.8746</v>
      </c>
      <c r="G197">
        <f>KURSY!G198</f>
        <v>2.4775</v>
      </c>
      <c r="H197">
        <f>KURSY!H198</f>
        <v>2.6570999999999998</v>
      </c>
      <c r="I197">
        <f>KURSY!I198</f>
        <v>4.2404999999999999</v>
      </c>
      <c r="J197">
        <f>KURSY!J198</f>
        <v>1.3557999999999999</v>
      </c>
      <c r="K197">
        <f>KURSY!K198</f>
        <v>3.8772000000000002</v>
      </c>
      <c r="L197">
        <f>KURSY!L198</f>
        <v>5.7553000000000001</v>
      </c>
      <c r="M197">
        <f>KURSY!M198</f>
        <v>0.17749999999999999</v>
      </c>
      <c r="N197">
        <f>KURSY!N198</f>
        <v>3.1345999999999998</v>
      </c>
      <c r="O197">
        <f>KURSY!O198</f>
        <v>0.1565</v>
      </c>
      <c r="P197">
        <f>KURSY!P198</f>
        <v>0.56830000000000003</v>
      </c>
      <c r="Q197">
        <f>KURSY!Q198</f>
        <v>2.9821</v>
      </c>
      <c r="R197">
        <f>KURSY!R198</f>
        <v>0.45929999999999999</v>
      </c>
      <c r="S197">
        <f>KURSY!S198</f>
        <v>0.45590000000000003</v>
      </c>
      <c r="T197">
        <f>KURSY!T198</f>
        <v>0.55720000000000003</v>
      </c>
      <c r="U197">
        <f>KURSY!U198</f>
        <v>0.95989999999999998</v>
      </c>
      <c r="V197">
        <f>KURSY!V198</f>
        <v>2.1682000000000001</v>
      </c>
      <c r="W197">
        <f>KURSY!W198</f>
        <v>1.2750999999999999</v>
      </c>
      <c r="X197">
        <f>KURSY!X198</f>
        <v>0.97199999999999998</v>
      </c>
      <c r="Y197">
        <f>KURSY!Y198</f>
        <v>0.55269999999999997</v>
      </c>
      <c r="Z197">
        <f>KURSY!Z198</f>
        <v>8.14E-2</v>
      </c>
      <c r="AA197">
        <f>KURSY!AA198</f>
        <v>0.22509999999999999</v>
      </c>
      <c r="AB197">
        <f>KURSY!AB198</f>
        <v>0.27760000000000001</v>
      </c>
      <c r="AC197">
        <f>KURSY!AC198</f>
        <v>0.96689999999999998</v>
      </c>
      <c r="AD197">
        <f>KURSY!AD198</f>
        <v>0.89170000000000005</v>
      </c>
      <c r="AE197">
        <f>KURSY!AE198</f>
        <v>6.0400000000000002E-2</v>
      </c>
      <c r="AF197">
        <f>KURSY!AF198</f>
        <v>2.7050000000000001</v>
      </c>
      <c r="AG197">
        <f>KURSY!AG198</f>
        <v>5.7659000000000002</v>
      </c>
      <c r="AH197">
        <f>KURSY!AH198</f>
        <v>0.32329999999999998</v>
      </c>
      <c r="AI197">
        <f>KURSY!AI198</f>
        <v>0.59099999999999997</v>
      </c>
    </row>
    <row r="198" spans="2:35">
      <c r="B198">
        <f>KURSY!B199</f>
        <v>0.1048</v>
      </c>
      <c r="C198">
        <f>KURSY!C199</f>
        <v>3.7242000000000002</v>
      </c>
      <c r="D198">
        <f>KURSY!D199</f>
        <v>2.7212000000000001</v>
      </c>
      <c r="E198">
        <f>KURSY!E199</f>
        <v>0.48049999999999998</v>
      </c>
      <c r="F198">
        <f>KURSY!F199</f>
        <v>2.8767</v>
      </c>
      <c r="G198">
        <f>KURSY!G199</f>
        <v>2.4961000000000002</v>
      </c>
      <c r="H198">
        <f>KURSY!H199</f>
        <v>2.6676000000000002</v>
      </c>
      <c r="I198">
        <f>KURSY!I199</f>
        <v>4.2169999999999996</v>
      </c>
      <c r="J198">
        <f>KURSY!J199</f>
        <v>1.3555999999999999</v>
      </c>
      <c r="K198">
        <f>KURSY!K199</f>
        <v>3.8631000000000002</v>
      </c>
      <c r="L198">
        <f>KURSY!L199</f>
        <v>5.7199</v>
      </c>
      <c r="M198">
        <f>KURSY!M199</f>
        <v>0.17199999999999999</v>
      </c>
      <c r="N198">
        <f>KURSY!N199</f>
        <v>3.0981000000000001</v>
      </c>
      <c r="O198">
        <f>KURSY!O199</f>
        <v>0.15540000000000001</v>
      </c>
      <c r="P198">
        <f>KURSY!P199</f>
        <v>0.56520000000000004</v>
      </c>
      <c r="Q198">
        <f>KURSY!Q199</f>
        <v>2.9697</v>
      </c>
      <c r="R198">
        <f>KURSY!R199</f>
        <v>0.45879999999999999</v>
      </c>
      <c r="S198">
        <f>KURSY!S199</f>
        <v>0.45429999999999998</v>
      </c>
      <c r="T198">
        <f>KURSY!T199</f>
        <v>0.55300000000000005</v>
      </c>
      <c r="U198">
        <f>KURSY!U199</f>
        <v>0.95530000000000004</v>
      </c>
      <c r="V198">
        <f>KURSY!V199</f>
        <v>2.1560999999999999</v>
      </c>
      <c r="W198">
        <f>KURSY!W199</f>
        <v>1.2837000000000001</v>
      </c>
      <c r="X198">
        <f>KURSY!X199</f>
        <v>0.96930000000000005</v>
      </c>
      <c r="Y198">
        <f>KURSY!Y199</f>
        <v>0.5494</v>
      </c>
      <c r="Z198">
        <f>KURSY!Z199</f>
        <v>8.1100000000000005E-2</v>
      </c>
      <c r="AA198">
        <f>KURSY!AA199</f>
        <v>0.22650000000000001</v>
      </c>
      <c r="AB198">
        <f>KURSY!AB199</f>
        <v>0.27979999999999999</v>
      </c>
      <c r="AC198">
        <f>KURSY!AC199</f>
        <v>0.98429999999999995</v>
      </c>
      <c r="AD198">
        <f>KURSY!AD199</f>
        <v>0.90290000000000004</v>
      </c>
      <c r="AE198">
        <f>KURSY!AE199</f>
        <v>6.0499999999999998E-2</v>
      </c>
      <c r="AF198">
        <f>KURSY!AF199</f>
        <v>2.7749000000000001</v>
      </c>
      <c r="AG198">
        <f>KURSY!AG199</f>
        <v>5.7447999999999997</v>
      </c>
      <c r="AH198">
        <f>KURSY!AH199</f>
        <v>0.32590000000000002</v>
      </c>
      <c r="AI198">
        <f>KURSY!AI199</f>
        <v>0.58699999999999997</v>
      </c>
    </row>
    <row r="199" spans="2:35">
      <c r="B199">
        <f>KURSY!B200</f>
        <v>0.105</v>
      </c>
      <c r="C199">
        <f>KURSY!C200</f>
        <v>3.7147999999999999</v>
      </c>
      <c r="D199">
        <f>KURSY!D200</f>
        <v>2.7347999999999999</v>
      </c>
      <c r="E199">
        <f>KURSY!E200</f>
        <v>0.4793</v>
      </c>
      <c r="F199">
        <f>KURSY!F200</f>
        <v>2.8742999999999999</v>
      </c>
      <c r="G199">
        <f>KURSY!G200</f>
        <v>2.4973000000000001</v>
      </c>
      <c r="H199">
        <f>KURSY!H200</f>
        <v>2.6574</v>
      </c>
      <c r="I199">
        <f>KURSY!I200</f>
        <v>4.2272999999999996</v>
      </c>
      <c r="J199">
        <f>KURSY!J200</f>
        <v>1.3595999999999999</v>
      </c>
      <c r="K199">
        <f>KURSY!K200</f>
        <v>3.8643999999999998</v>
      </c>
      <c r="L199">
        <f>KURSY!L200</f>
        <v>5.7013999999999996</v>
      </c>
      <c r="M199">
        <f>KURSY!M200</f>
        <v>0.1696</v>
      </c>
      <c r="N199">
        <f>KURSY!N200</f>
        <v>3.0914000000000001</v>
      </c>
      <c r="O199">
        <f>KURSY!O200</f>
        <v>0.15590000000000001</v>
      </c>
      <c r="P199">
        <f>KURSY!P200</f>
        <v>0.56659999999999999</v>
      </c>
      <c r="Q199">
        <f>KURSY!Q200</f>
        <v>2.9780000000000002</v>
      </c>
      <c r="R199">
        <f>KURSY!R200</f>
        <v>0.46010000000000001</v>
      </c>
      <c r="S199">
        <f>KURSY!S200</f>
        <v>0.45379999999999998</v>
      </c>
      <c r="T199">
        <f>KURSY!T200</f>
        <v>0.5544</v>
      </c>
      <c r="U199">
        <f>KURSY!U200</f>
        <v>0.95760000000000001</v>
      </c>
      <c r="V199">
        <f>KURSY!V200</f>
        <v>2.1614</v>
      </c>
      <c r="W199">
        <f>KURSY!W200</f>
        <v>1.2676000000000001</v>
      </c>
      <c r="X199">
        <f>KURSY!X200</f>
        <v>0.96909999999999996</v>
      </c>
      <c r="Y199">
        <f>KURSY!Y200</f>
        <v>0.5494</v>
      </c>
      <c r="Z199">
        <f>KURSY!Z200</f>
        <v>8.1100000000000005E-2</v>
      </c>
      <c r="AA199">
        <f>KURSY!AA200</f>
        <v>0.2261</v>
      </c>
      <c r="AB199">
        <f>KURSY!AB200</f>
        <v>0.27889999999999998</v>
      </c>
      <c r="AC199">
        <f>KURSY!AC200</f>
        <v>0.98770000000000002</v>
      </c>
      <c r="AD199">
        <f>KURSY!AD200</f>
        <v>0.89529999999999998</v>
      </c>
      <c r="AE199">
        <f>KURSY!AE200</f>
        <v>6.0900000000000003E-2</v>
      </c>
      <c r="AF199">
        <f>KURSY!AF200</f>
        <v>2.7711999999999999</v>
      </c>
      <c r="AG199">
        <f>KURSY!AG200</f>
        <v>5.7272999999999996</v>
      </c>
      <c r="AH199">
        <f>KURSY!AH200</f>
        <v>0.32479999999999998</v>
      </c>
      <c r="AI199">
        <f>KURSY!AI200</f>
        <v>0.58740000000000003</v>
      </c>
    </row>
    <row r="200" spans="2:35">
      <c r="B200">
        <f>KURSY!B201</f>
        <v>0.1047</v>
      </c>
      <c r="C200">
        <f>KURSY!C201</f>
        <v>3.7199</v>
      </c>
      <c r="D200">
        <f>KURSY!D201</f>
        <v>2.7141999999999999</v>
      </c>
      <c r="E200">
        <f>KURSY!E201</f>
        <v>0.48</v>
      </c>
      <c r="F200">
        <f>KURSY!F201</f>
        <v>2.8515999999999999</v>
      </c>
      <c r="G200">
        <f>KURSY!G201</f>
        <v>2.4851999999999999</v>
      </c>
      <c r="H200">
        <f>KURSY!H201</f>
        <v>2.6545000000000001</v>
      </c>
      <c r="I200">
        <f>KURSY!I201</f>
        <v>4.2336</v>
      </c>
      <c r="J200">
        <f>KURSY!J201</f>
        <v>1.3601000000000001</v>
      </c>
      <c r="K200">
        <f>KURSY!K201</f>
        <v>3.8715999999999999</v>
      </c>
      <c r="L200">
        <f>KURSY!L201</f>
        <v>5.6704999999999997</v>
      </c>
      <c r="M200">
        <f>KURSY!M201</f>
        <v>0.1694</v>
      </c>
      <c r="N200">
        <f>KURSY!N201</f>
        <v>3.1071</v>
      </c>
      <c r="O200">
        <f>KURSY!O201</f>
        <v>0.156</v>
      </c>
      <c r="P200">
        <f>KURSY!P201</f>
        <v>0.56740000000000002</v>
      </c>
      <c r="Q200">
        <f>KURSY!Q201</f>
        <v>2.9792999999999998</v>
      </c>
      <c r="R200">
        <f>KURSY!R201</f>
        <v>0.45939999999999998</v>
      </c>
      <c r="S200">
        <f>KURSY!S201</f>
        <v>0.4582</v>
      </c>
      <c r="T200">
        <f>KURSY!T201</f>
        <v>0.55520000000000003</v>
      </c>
      <c r="U200">
        <f>KURSY!U201</f>
        <v>0.95889999999999997</v>
      </c>
      <c r="V200">
        <f>KURSY!V201</f>
        <v>2.1646000000000001</v>
      </c>
      <c r="W200">
        <f>KURSY!W201</f>
        <v>1.2625999999999999</v>
      </c>
      <c r="X200">
        <f>KURSY!X201</f>
        <v>0.96640000000000004</v>
      </c>
      <c r="Y200">
        <f>KURSY!Y201</f>
        <v>0.55010000000000003</v>
      </c>
      <c r="Z200">
        <f>KURSY!Z201</f>
        <v>8.0699999999999994E-2</v>
      </c>
      <c r="AA200">
        <f>KURSY!AA201</f>
        <v>0.2243</v>
      </c>
      <c r="AB200">
        <f>KURSY!AB201</f>
        <v>0.27700000000000002</v>
      </c>
      <c r="AC200">
        <f>KURSY!AC201</f>
        <v>0.99019999999999997</v>
      </c>
      <c r="AD200">
        <f>KURSY!AD201</f>
        <v>0.88859999999999995</v>
      </c>
      <c r="AE200">
        <f>KURSY!AE201</f>
        <v>5.9700000000000003E-2</v>
      </c>
      <c r="AF200">
        <f>KURSY!AF201</f>
        <v>2.7311000000000001</v>
      </c>
      <c r="AG200">
        <f>KURSY!AG201</f>
        <v>5.7134</v>
      </c>
      <c r="AH200">
        <f>KURSY!AH201</f>
        <v>0.32329999999999998</v>
      </c>
      <c r="AI200">
        <f>KURSY!AI201</f>
        <v>0.58620000000000005</v>
      </c>
    </row>
    <row r="201" spans="2:35">
      <c r="B201">
        <f>KURSY!B202</f>
        <v>0.1047</v>
      </c>
      <c r="C201">
        <f>KURSY!C202</f>
        <v>3.7128999999999999</v>
      </c>
      <c r="D201">
        <f>KURSY!D202</f>
        <v>2.6974999999999998</v>
      </c>
      <c r="E201">
        <f>KURSY!E202</f>
        <v>0.47920000000000001</v>
      </c>
      <c r="F201">
        <f>KURSY!F202</f>
        <v>2.8576999999999999</v>
      </c>
      <c r="G201">
        <f>KURSY!G202</f>
        <v>2.5049999999999999</v>
      </c>
      <c r="H201">
        <f>KURSY!H202</f>
        <v>2.6770999999999998</v>
      </c>
      <c r="I201">
        <f>KURSY!I202</f>
        <v>4.2365000000000004</v>
      </c>
      <c r="J201">
        <f>KURSY!J202</f>
        <v>1.361</v>
      </c>
      <c r="K201">
        <f>KURSY!K202</f>
        <v>3.8818999999999999</v>
      </c>
      <c r="L201">
        <f>KURSY!L202</f>
        <v>5.7065000000000001</v>
      </c>
      <c r="M201">
        <f>KURSY!M202</f>
        <v>0.17269999999999999</v>
      </c>
      <c r="N201">
        <f>KURSY!N202</f>
        <v>3.1088</v>
      </c>
      <c r="O201">
        <f>KURSY!O202</f>
        <v>0.15620000000000001</v>
      </c>
      <c r="P201">
        <f>KURSY!P202</f>
        <v>0.56779999999999997</v>
      </c>
      <c r="Q201">
        <f>KURSY!Q202</f>
        <v>2.9834999999999998</v>
      </c>
      <c r="R201">
        <f>KURSY!R202</f>
        <v>0.45879999999999999</v>
      </c>
      <c r="S201">
        <f>KURSY!S202</f>
        <v>0.45710000000000001</v>
      </c>
      <c r="T201">
        <f>KURSY!T202</f>
        <v>0.55510000000000004</v>
      </c>
      <c r="U201">
        <f>KURSY!U202</f>
        <v>0.95879999999999999</v>
      </c>
      <c r="V201">
        <f>KURSY!V202</f>
        <v>2.1661000000000001</v>
      </c>
      <c r="W201">
        <f>KURSY!W202</f>
        <v>1.2594000000000001</v>
      </c>
      <c r="X201">
        <f>KURSY!X202</f>
        <v>0.95789999999999997</v>
      </c>
      <c r="Y201">
        <f>KURSY!Y202</f>
        <v>0.54320000000000002</v>
      </c>
      <c r="Z201">
        <f>KURSY!Z202</f>
        <v>8.0699999999999994E-2</v>
      </c>
      <c r="AA201">
        <f>KURSY!AA202</f>
        <v>0.2235</v>
      </c>
      <c r="AB201">
        <f>KURSY!AB202</f>
        <v>0.27600000000000002</v>
      </c>
      <c r="AC201">
        <f>KURSY!AC202</f>
        <v>0.95479999999999998</v>
      </c>
      <c r="AD201">
        <f>KURSY!AD202</f>
        <v>0.88449999999999995</v>
      </c>
      <c r="AE201">
        <f>KURSY!AE202</f>
        <v>5.8900000000000001E-2</v>
      </c>
      <c r="AF201">
        <f>KURSY!AF202</f>
        <v>2.7267999999999999</v>
      </c>
      <c r="AG201">
        <f>KURSY!AG202</f>
        <v>5.7053000000000003</v>
      </c>
      <c r="AH201">
        <f>KURSY!AH202</f>
        <v>0.32419999999999999</v>
      </c>
      <c r="AI201">
        <f>KURSY!AI202</f>
        <v>0.58479999999999999</v>
      </c>
    </row>
    <row r="202" spans="2:35">
      <c r="B202">
        <f>KURSY!B203</f>
        <v>0.105</v>
      </c>
      <c r="C202">
        <f>KURSY!C203</f>
        <v>3.6947999999999999</v>
      </c>
      <c r="D202">
        <f>KURSY!D203</f>
        <v>2.7128999999999999</v>
      </c>
      <c r="E202">
        <f>KURSY!E203</f>
        <v>0.47689999999999999</v>
      </c>
      <c r="F202">
        <f>KURSY!F203</f>
        <v>2.8679999999999999</v>
      </c>
      <c r="G202">
        <f>KURSY!G203</f>
        <v>2.5381999999999998</v>
      </c>
      <c r="H202">
        <f>KURSY!H203</f>
        <v>2.6850000000000001</v>
      </c>
      <c r="I202">
        <f>KURSY!I203</f>
        <v>4.2294999999999998</v>
      </c>
      <c r="J202">
        <f>KURSY!J203</f>
        <v>1.3635999999999999</v>
      </c>
      <c r="K202">
        <f>KURSY!K203</f>
        <v>3.8929999999999998</v>
      </c>
      <c r="L202">
        <f>KURSY!L203</f>
        <v>5.7240000000000002</v>
      </c>
      <c r="M202">
        <f>KURSY!M203</f>
        <v>0.17069999999999999</v>
      </c>
      <c r="N202">
        <f>KURSY!N203</f>
        <v>3.1219999999999999</v>
      </c>
      <c r="O202">
        <f>KURSY!O203</f>
        <v>0.15609999999999999</v>
      </c>
      <c r="P202">
        <f>KURSY!P203</f>
        <v>0.56689999999999996</v>
      </c>
      <c r="Q202">
        <f>KURSY!Q203</f>
        <v>2.9784999999999999</v>
      </c>
      <c r="R202">
        <f>KURSY!R203</f>
        <v>0.45889999999999997</v>
      </c>
      <c r="S202">
        <f>KURSY!S203</f>
        <v>0.45529999999999998</v>
      </c>
      <c r="T202">
        <f>KURSY!T203</f>
        <v>0.55459999999999998</v>
      </c>
      <c r="U202">
        <f>KURSY!U203</f>
        <v>0.95830000000000004</v>
      </c>
      <c r="V202">
        <f>KURSY!V203</f>
        <v>2.1625000000000001</v>
      </c>
      <c r="W202">
        <f>KURSY!W203</f>
        <v>1.2786</v>
      </c>
      <c r="X202">
        <f>KURSY!X203</f>
        <v>0.96899999999999997</v>
      </c>
      <c r="Y202">
        <f>KURSY!Y203</f>
        <v>0.54249999999999998</v>
      </c>
      <c r="Z202">
        <f>KURSY!Z203</f>
        <v>8.0799999999999997E-2</v>
      </c>
      <c r="AA202">
        <f>KURSY!AA203</f>
        <v>0.2253</v>
      </c>
      <c r="AB202">
        <f>KURSY!AB203</f>
        <v>0.28149999999999997</v>
      </c>
      <c r="AC202">
        <f>KURSY!AC203</f>
        <v>0.97219999999999995</v>
      </c>
      <c r="AD202">
        <f>KURSY!AD203</f>
        <v>0.89600000000000002</v>
      </c>
      <c r="AE202">
        <f>KURSY!AE203</f>
        <v>5.9499999999999997E-2</v>
      </c>
      <c r="AF202">
        <f>KURSY!AF203</f>
        <v>2.7475999999999998</v>
      </c>
      <c r="AG202">
        <f>KURSY!AG203</f>
        <v>5.7089999999999996</v>
      </c>
      <c r="AH202">
        <f>KURSY!AH203</f>
        <v>0.32940000000000003</v>
      </c>
      <c r="AI202">
        <f>KURSY!AI203</f>
        <v>0.58220000000000005</v>
      </c>
    </row>
    <row r="203" spans="2:35">
      <c r="B203">
        <f>KURSY!B204</f>
        <v>0.10539999999999999</v>
      </c>
      <c r="C203">
        <f>KURSY!C204</f>
        <v>3.7242999999999999</v>
      </c>
      <c r="D203">
        <f>KURSY!D204</f>
        <v>2.7097000000000002</v>
      </c>
      <c r="E203">
        <f>KURSY!E204</f>
        <v>0.48060000000000003</v>
      </c>
      <c r="F203">
        <f>KURSY!F204</f>
        <v>2.887</v>
      </c>
      <c r="G203">
        <f>KURSY!G204</f>
        <v>2.5324</v>
      </c>
      <c r="H203">
        <f>KURSY!H204</f>
        <v>2.6922999999999999</v>
      </c>
      <c r="I203">
        <f>KURSY!I204</f>
        <v>4.2314999999999996</v>
      </c>
      <c r="J203">
        <f>KURSY!J204</f>
        <v>1.3688</v>
      </c>
      <c r="K203">
        <f>KURSY!K204</f>
        <v>3.9022000000000001</v>
      </c>
      <c r="L203">
        <f>KURSY!L204</f>
        <v>5.7552000000000003</v>
      </c>
      <c r="M203">
        <f>KURSY!M204</f>
        <v>0.17499999999999999</v>
      </c>
      <c r="N203">
        <f>KURSY!N204</f>
        <v>3.1254</v>
      </c>
      <c r="O203">
        <f>KURSY!O204</f>
        <v>0.15620000000000001</v>
      </c>
      <c r="P203">
        <f>KURSY!P204</f>
        <v>0.56710000000000005</v>
      </c>
      <c r="Q203">
        <f>KURSY!Q204</f>
        <v>2.9851999999999999</v>
      </c>
      <c r="R203">
        <f>KURSY!R204</f>
        <v>0.4607</v>
      </c>
      <c r="S203">
        <f>KURSY!S204</f>
        <v>0.4521</v>
      </c>
      <c r="T203">
        <f>KURSY!T204</f>
        <v>0.55479999999999996</v>
      </c>
      <c r="U203">
        <f>KURSY!U204</f>
        <v>0.95840000000000003</v>
      </c>
      <c r="V203">
        <f>KURSY!V204</f>
        <v>2.1635</v>
      </c>
      <c r="W203">
        <f>KURSY!W204</f>
        <v>1.2853000000000001</v>
      </c>
      <c r="X203">
        <f>KURSY!X204</f>
        <v>0.97250000000000003</v>
      </c>
      <c r="Y203">
        <f>KURSY!Y204</f>
        <v>0.55230000000000001</v>
      </c>
      <c r="Z203">
        <f>KURSY!Z204</f>
        <v>8.09E-2</v>
      </c>
      <c r="AA203">
        <f>KURSY!AA204</f>
        <v>0.22639999999999999</v>
      </c>
      <c r="AB203">
        <f>KURSY!AB204</f>
        <v>0.28370000000000001</v>
      </c>
      <c r="AC203">
        <f>KURSY!AC204</f>
        <v>0.98140000000000005</v>
      </c>
      <c r="AD203">
        <f>KURSY!AD204</f>
        <v>0.8901</v>
      </c>
      <c r="AE203">
        <f>KURSY!AE204</f>
        <v>6.0600000000000001E-2</v>
      </c>
      <c r="AF203">
        <f>KURSY!AF204</f>
        <v>2.7530000000000001</v>
      </c>
      <c r="AG203">
        <f>KURSY!AG204</f>
        <v>5.7356999999999996</v>
      </c>
      <c r="AH203">
        <f>KURSY!AH204</f>
        <v>0.32890000000000003</v>
      </c>
      <c r="AI203">
        <f>KURSY!AI204</f>
        <v>0.58630000000000004</v>
      </c>
    </row>
    <row r="204" spans="2:35">
      <c r="B204">
        <f>KURSY!B205</f>
        <v>0.1055</v>
      </c>
      <c r="C204">
        <f>KURSY!C205</f>
        <v>3.7265000000000001</v>
      </c>
      <c r="D204">
        <f>KURSY!D205</f>
        <v>2.7172999999999998</v>
      </c>
      <c r="E204">
        <f>KURSY!E205</f>
        <v>0.48089999999999999</v>
      </c>
      <c r="F204">
        <f>KURSY!F205</f>
        <v>2.8860000000000001</v>
      </c>
      <c r="G204">
        <f>KURSY!G205</f>
        <v>2.5398000000000001</v>
      </c>
      <c r="H204">
        <f>KURSY!H205</f>
        <v>2.6953</v>
      </c>
      <c r="I204">
        <f>KURSY!I205</f>
        <v>4.2342000000000004</v>
      </c>
      <c r="J204">
        <f>KURSY!J205</f>
        <v>1.3691</v>
      </c>
      <c r="K204">
        <f>KURSY!K205</f>
        <v>3.9097</v>
      </c>
      <c r="L204">
        <f>KURSY!L205</f>
        <v>5.7647000000000004</v>
      </c>
      <c r="M204">
        <f>KURSY!M205</f>
        <v>0.17219999999999999</v>
      </c>
      <c r="N204">
        <f>KURSY!N205</f>
        <v>3.1223000000000001</v>
      </c>
      <c r="O204">
        <f>KURSY!O205</f>
        <v>0.1565</v>
      </c>
      <c r="P204">
        <f>KURSY!P205</f>
        <v>0.56759999999999999</v>
      </c>
      <c r="Q204">
        <f>KURSY!Q205</f>
        <v>2.9881000000000002</v>
      </c>
      <c r="R204">
        <f>KURSY!R205</f>
        <v>0.46029999999999999</v>
      </c>
      <c r="S204">
        <f>KURSY!S205</f>
        <v>0.45200000000000001</v>
      </c>
      <c r="T204">
        <f>KURSY!T205</f>
        <v>0.55459999999999998</v>
      </c>
      <c r="U204">
        <f>KURSY!U205</f>
        <v>0.95850000000000002</v>
      </c>
      <c r="V204">
        <f>KURSY!V205</f>
        <v>2.1648999999999998</v>
      </c>
      <c r="W204">
        <f>KURSY!W205</f>
        <v>1.2901</v>
      </c>
      <c r="X204">
        <f>KURSY!X205</f>
        <v>0.97150000000000003</v>
      </c>
      <c r="Y204">
        <f>KURSY!Y205</f>
        <v>0.5524</v>
      </c>
      <c r="Z204">
        <f>KURSY!Z205</f>
        <v>8.09E-2</v>
      </c>
      <c r="AA204">
        <f>KURSY!AA205</f>
        <v>0.2276</v>
      </c>
      <c r="AB204">
        <f>KURSY!AB205</f>
        <v>0.28520000000000001</v>
      </c>
      <c r="AC204">
        <f>KURSY!AC205</f>
        <v>0.94879999999999998</v>
      </c>
      <c r="AD204">
        <f>KURSY!AD205</f>
        <v>0.88400000000000001</v>
      </c>
      <c r="AE204">
        <f>KURSY!AE205</f>
        <v>6.0499999999999998E-2</v>
      </c>
      <c r="AF204">
        <f>KURSY!AF205</f>
        <v>2.7543000000000002</v>
      </c>
      <c r="AG204">
        <f>KURSY!AG205</f>
        <v>5.7534000000000001</v>
      </c>
      <c r="AH204">
        <f>KURSY!AH205</f>
        <v>0.33129999999999998</v>
      </c>
      <c r="AI204">
        <f>KURSY!AI205</f>
        <v>0.58589999999999998</v>
      </c>
    </row>
    <row r="205" spans="2:35">
      <c r="B205">
        <f>KURSY!B206</f>
        <v>0.1056</v>
      </c>
      <c r="C205">
        <f>KURSY!C206</f>
        <v>3.7385000000000002</v>
      </c>
      <c r="D205">
        <f>KURSY!D206</f>
        <v>2.7206999999999999</v>
      </c>
      <c r="E205">
        <f>KURSY!E206</f>
        <v>0.4824</v>
      </c>
      <c r="F205">
        <f>KURSY!F206</f>
        <v>2.8700999999999999</v>
      </c>
      <c r="G205">
        <f>KURSY!G206</f>
        <v>2.552</v>
      </c>
      <c r="H205">
        <f>KURSY!H206</f>
        <v>2.6909000000000001</v>
      </c>
      <c r="I205">
        <f>KURSY!I206</f>
        <v>4.2472000000000003</v>
      </c>
      <c r="J205">
        <f>KURSY!J206</f>
        <v>1.3677999999999999</v>
      </c>
      <c r="K205">
        <f>KURSY!K206</f>
        <v>3.9319000000000002</v>
      </c>
      <c r="L205">
        <f>KURSY!L206</f>
        <v>5.7872000000000003</v>
      </c>
      <c r="M205">
        <f>KURSY!M206</f>
        <v>0.16919999999999999</v>
      </c>
      <c r="N205">
        <f>KURSY!N206</f>
        <v>3.1280000000000001</v>
      </c>
      <c r="O205">
        <f>KURSY!O206</f>
        <v>0.15679999999999999</v>
      </c>
      <c r="P205">
        <f>KURSY!P206</f>
        <v>0.56940000000000002</v>
      </c>
      <c r="Q205">
        <f>KURSY!Q206</f>
        <v>2.9952000000000001</v>
      </c>
      <c r="R205">
        <f>KURSY!R206</f>
        <v>0.46039999999999998</v>
      </c>
      <c r="S205">
        <f>KURSY!S206</f>
        <v>0.45140000000000002</v>
      </c>
      <c r="T205">
        <f>KURSY!T206</f>
        <v>0.55789999999999995</v>
      </c>
      <c r="U205">
        <f>KURSY!U206</f>
        <v>0.95989999999999998</v>
      </c>
      <c r="V205">
        <f>KURSY!V206</f>
        <v>2.1716000000000002</v>
      </c>
      <c r="W205">
        <f>KURSY!W206</f>
        <v>1.2887999999999999</v>
      </c>
      <c r="X205">
        <f>KURSY!X206</f>
        <v>0.96830000000000005</v>
      </c>
      <c r="Y205">
        <f>KURSY!Y206</f>
        <v>0.54990000000000006</v>
      </c>
      <c r="Z205">
        <f>KURSY!Z206</f>
        <v>8.09E-2</v>
      </c>
      <c r="AA205">
        <f>KURSY!AA206</f>
        <v>0.2263</v>
      </c>
      <c r="AB205">
        <f>KURSY!AB206</f>
        <v>0.28199999999999997</v>
      </c>
      <c r="AC205">
        <f>KURSY!AC206</f>
        <v>0.96209999999999996</v>
      </c>
      <c r="AD205">
        <f>KURSY!AD206</f>
        <v>0.87539999999999996</v>
      </c>
      <c r="AE205">
        <f>KURSY!AE206</f>
        <v>0.06</v>
      </c>
      <c r="AF205">
        <f>KURSY!AF206</f>
        <v>2.7402000000000002</v>
      </c>
      <c r="AG205">
        <f>KURSY!AG206</f>
        <v>5.7553999999999998</v>
      </c>
      <c r="AH205">
        <f>KURSY!AH206</f>
        <v>0.33050000000000002</v>
      </c>
      <c r="AI205">
        <f>KURSY!AI206</f>
        <v>0.58889999999999998</v>
      </c>
    </row>
    <row r="206" spans="2:35">
      <c r="B206">
        <f>KURSY!B207</f>
        <v>0.106</v>
      </c>
      <c r="C206">
        <f>KURSY!C207</f>
        <v>3.7627000000000002</v>
      </c>
      <c r="D206">
        <f>KURSY!D207</f>
        <v>2.7168000000000001</v>
      </c>
      <c r="E206">
        <f>KURSY!E207</f>
        <v>0.48549999999999999</v>
      </c>
      <c r="F206">
        <f>KURSY!F207</f>
        <v>2.8929999999999998</v>
      </c>
      <c r="G206">
        <f>KURSY!G207</f>
        <v>2.5310000000000001</v>
      </c>
      <c r="H206">
        <f>KURSY!H207</f>
        <v>2.7019000000000002</v>
      </c>
      <c r="I206">
        <f>KURSY!I207</f>
        <v>4.2744999999999997</v>
      </c>
      <c r="J206">
        <f>KURSY!J207</f>
        <v>1.373</v>
      </c>
      <c r="K206">
        <f>KURSY!K207</f>
        <v>3.9411</v>
      </c>
      <c r="L206">
        <f>KURSY!L207</f>
        <v>5.8097000000000003</v>
      </c>
      <c r="M206">
        <f>KURSY!M207</f>
        <v>0.1661</v>
      </c>
      <c r="N206">
        <f>KURSY!N207</f>
        <v>3.1352000000000002</v>
      </c>
      <c r="O206">
        <f>KURSY!O207</f>
        <v>0.15770000000000001</v>
      </c>
      <c r="P206">
        <f>KURSY!P207</f>
        <v>0.57299999999999995</v>
      </c>
      <c r="Q206">
        <f>KURSY!Q207</f>
        <v>3.0038999999999998</v>
      </c>
      <c r="R206">
        <f>KURSY!R207</f>
        <v>0.46160000000000001</v>
      </c>
      <c r="S206">
        <f>KURSY!S207</f>
        <v>0.45369999999999999</v>
      </c>
      <c r="T206">
        <f>KURSY!T207</f>
        <v>0.56059999999999999</v>
      </c>
      <c r="U206">
        <f>KURSY!U207</f>
        <v>0.96540000000000004</v>
      </c>
      <c r="V206">
        <f>KURSY!V207</f>
        <v>2.1855000000000002</v>
      </c>
      <c r="W206">
        <f>KURSY!W207</f>
        <v>1.2950999999999999</v>
      </c>
      <c r="X206">
        <f>KURSY!X207</f>
        <v>0.97430000000000005</v>
      </c>
      <c r="Y206">
        <f>KURSY!Y207</f>
        <v>0.54679999999999995</v>
      </c>
      <c r="Z206">
        <f>KURSY!Z207</f>
        <v>8.1000000000000003E-2</v>
      </c>
      <c r="AA206">
        <f>KURSY!AA207</f>
        <v>0.2261</v>
      </c>
      <c r="AB206">
        <f>KURSY!AB207</f>
        <v>0.28089999999999998</v>
      </c>
      <c r="AC206">
        <f>KURSY!AC207</f>
        <v>0.96360000000000001</v>
      </c>
      <c r="AD206">
        <f>KURSY!AD207</f>
        <v>0.87809999999999999</v>
      </c>
      <c r="AE206">
        <f>KURSY!AE207</f>
        <v>5.9799999999999999E-2</v>
      </c>
      <c r="AF206">
        <f>KURSY!AF207</f>
        <v>2.7429000000000001</v>
      </c>
      <c r="AG206">
        <f>KURSY!AG207</f>
        <v>5.7763999999999998</v>
      </c>
      <c r="AH206">
        <f>KURSY!AH207</f>
        <v>0.33100000000000002</v>
      </c>
      <c r="AI206">
        <f>KURSY!AI207</f>
        <v>0.59240000000000004</v>
      </c>
    </row>
    <row r="207" spans="2:35">
      <c r="B207">
        <f>KURSY!B208</f>
        <v>0.1061</v>
      </c>
      <c r="C207">
        <f>KURSY!C208</f>
        <v>3.7806000000000002</v>
      </c>
      <c r="D207">
        <f>KURSY!D208</f>
        <v>2.7305999999999999</v>
      </c>
      <c r="E207">
        <f>KURSY!E208</f>
        <v>0.48780000000000001</v>
      </c>
      <c r="F207">
        <f>KURSY!F208</f>
        <v>2.8828</v>
      </c>
      <c r="G207">
        <f>KURSY!G208</f>
        <v>2.5590000000000002</v>
      </c>
      <c r="H207">
        <f>KURSY!H208</f>
        <v>2.7149000000000001</v>
      </c>
      <c r="I207">
        <f>KURSY!I208</f>
        <v>4.2769000000000004</v>
      </c>
      <c r="J207">
        <f>KURSY!J208</f>
        <v>1.3735999999999999</v>
      </c>
      <c r="K207">
        <f>KURSY!K208</f>
        <v>3.9357000000000002</v>
      </c>
      <c r="L207">
        <f>KURSY!L208</f>
        <v>5.85</v>
      </c>
      <c r="M207">
        <f>KURSY!M208</f>
        <v>0.16969999999999999</v>
      </c>
      <c r="N207">
        <f>KURSY!N208</f>
        <v>3.1573000000000002</v>
      </c>
      <c r="O207">
        <f>KURSY!O208</f>
        <v>0.158</v>
      </c>
      <c r="P207">
        <f>KURSY!P208</f>
        <v>0.57340000000000002</v>
      </c>
      <c r="Q207">
        <f>KURSY!Q208</f>
        <v>2.9992000000000001</v>
      </c>
      <c r="R207">
        <f>KURSY!R208</f>
        <v>0.46150000000000002</v>
      </c>
      <c r="S207">
        <f>KURSY!S208</f>
        <v>0.4541</v>
      </c>
      <c r="T207">
        <f>KURSY!T208</f>
        <v>0.5615</v>
      </c>
      <c r="U207">
        <f>KURSY!U208</f>
        <v>0.9657</v>
      </c>
      <c r="V207">
        <f>KURSY!V208</f>
        <v>2.1867999999999999</v>
      </c>
      <c r="W207">
        <f>KURSY!W208</f>
        <v>1.3070999999999999</v>
      </c>
      <c r="X207">
        <f>KURSY!X208</f>
        <v>0.97760000000000002</v>
      </c>
      <c r="Y207">
        <f>KURSY!Y208</f>
        <v>0.54559999999999997</v>
      </c>
      <c r="Z207">
        <f>KURSY!Z208</f>
        <v>8.1199999999999994E-2</v>
      </c>
      <c r="AA207">
        <f>KURSY!AA208</f>
        <v>0.2273</v>
      </c>
      <c r="AB207">
        <f>KURSY!AB208</f>
        <v>0.27879999999999999</v>
      </c>
      <c r="AC207">
        <f>KURSY!AC208</f>
        <v>0.95850000000000002</v>
      </c>
      <c r="AD207">
        <f>KURSY!AD208</f>
        <v>0.88229999999999997</v>
      </c>
      <c r="AE207">
        <f>KURSY!AE208</f>
        <v>6.0400000000000002E-2</v>
      </c>
      <c r="AF207">
        <f>KURSY!AF208</f>
        <v>2.7684000000000002</v>
      </c>
      <c r="AG207">
        <f>KURSY!AG208</f>
        <v>5.8034999999999997</v>
      </c>
      <c r="AH207">
        <f>KURSY!AH208</f>
        <v>0.33260000000000001</v>
      </c>
      <c r="AI207">
        <f>KURSY!AI208</f>
        <v>0.59470000000000001</v>
      </c>
    </row>
    <row r="208" spans="2:35">
      <c r="B208">
        <f>KURSY!B209</f>
        <v>0.10780000000000001</v>
      </c>
      <c r="C208">
        <f>KURSY!C209</f>
        <v>3.82</v>
      </c>
      <c r="D208">
        <f>KURSY!D209</f>
        <v>2.7774999999999999</v>
      </c>
      <c r="E208">
        <f>KURSY!E209</f>
        <v>0.49299999999999999</v>
      </c>
      <c r="F208">
        <f>KURSY!F209</f>
        <v>2.9201000000000001</v>
      </c>
      <c r="G208">
        <f>KURSY!G209</f>
        <v>2.6078999999999999</v>
      </c>
      <c r="H208">
        <f>KURSY!H209</f>
        <v>2.7517</v>
      </c>
      <c r="I208">
        <f>KURSY!I209</f>
        <v>4.2519999999999998</v>
      </c>
      <c r="J208">
        <f>KURSY!J209</f>
        <v>1.3751</v>
      </c>
      <c r="K208">
        <f>KURSY!K209</f>
        <v>3.9296000000000002</v>
      </c>
      <c r="L208">
        <f>KURSY!L209</f>
        <v>5.8868</v>
      </c>
      <c r="M208">
        <f>KURSY!M209</f>
        <v>0.1691</v>
      </c>
      <c r="N208">
        <f>KURSY!N209</f>
        <v>3.1749000000000001</v>
      </c>
      <c r="O208">
        <f>KURSY!O209</f>
        <v>0.15709999999999999</v>
      </c>
      <c r="P208">
        <f>KURSY!P209</f>
        <v>0.56999999999999995</v>
      </c>
      <c r="Q208">
        <f>KURSY!Q209</f>
        <v>2.9912000000000001</v>
      </c>
      <c r="R208">
        <f>KURSY!R209</f>
        <v>0.46010000000000001</v>
      </c>
      <c r="S208">
        <f>KURSY!S209</f>
        <v>0.45200000000000001</v>
      </c>
      <c r="T208">
        <f>KURSY!T209</f>
        <v>0.55769999999999997</v>
      </c>
      <c r="U208">
        <f>KURSY!U209</f>
        <v>0.96060000000000001</v>
      </c>
      <c r="V208">
        <f>KURSY!V209</f>
        <v>2.1739999999999999</v>
      </c>
      <c r="W208">
        <f>KURSY!W209</f>
        <v>1.3311999999999999</v>
      </c>
      <c r="X208">
        <f>KURSY!X209</f>
        <v>0.98429999999999995</v>
      </c>
      <c r="Y208">
        <f>KURSY!Y209</f>
        <v>0.5544</v>
      </c>
      <c r="Z208">
        <f>KURSY!Z209</f>
        <v>8.2299999999999998E-2</v>
      </c>
      <c r="AA208">
        <f>KURSY!AA209</f>
        <v>0.23169999999999999</v>
      </c>
      <c r="AB208">
        <f>KURSY!AB209</f>
        <v>0.28489999999999999</v>
      </c>
      <c r="AC208">
        <f>KURSY!AC209</f>
        <v>0.97789999999999999</v>
      </c>
      <c r="AD208">
        <f>KURSY!AD209</f>
        <v>0.90100000000000002</v>
      </c>
      <c r="AE208">
        <f>KURSY!AE209</f>
        <v>6.1600000000000002E-2</v>
      </c>
      <c r="AF208">
        <f>KURSY!AF209</f>
        <v>2.8027000000000002</v>
      </c>
      <c r="AG208">
        <f>KURSY!AG209</f>
        <v>5.8826999999999998</v>
      </c>
      <c r="AH208">
        <f>KURSY!AH209</f>
        <v>0.33850000000000002</v>
      </c>
      <c r="AI208">
        <f>KURSY!AI209</f>
        <v>0.60099999999999998</v>
      </c>
    </row>
    <row r="209" spans="2:35">
      <c r="B209">
        <f>KURSY!B210</f>
        <v>0.10879999999999999</v>
      </c>
      <c r="C209">
        <f>KURSY!C210</f>
        <v>3.8645</v>
      </c>
      <c r="D209">
        <f>KURSY!D210</f>
        <v>2.8031000000000001</v>
      </c>
      <c r="E209">
        <f>KURSY!E210</f>
        <v>0.49869999999999998</v>
      </c>
      <c r="F209">
        <f>KURSY!F210</f>
        <v>2.9403999999999999</v>
      </c>
      <c r="G209">
        <f>KURSY!G210</f>
        <v>2.6128</v>
      </c>
      <c r="H209">
        <f>KURSY!H210</f>
        <v>2.7747999999999999</v>
      </c>
      <c r="I209">
        <f>KURSY!I210</f>
        <v>4.2605000000000004</v>
      </c>
      <c r="J209">
        <f>KURSY!J210</f>
        <v>1.371</v>
      </c>
      <c r="K209">
        <f>KURSY!K210</f>
        <v>3.9443999999999999</v>
      </c>
      <c r="L209">
        <f>KURSY!L210</f>
        <v>5.931</v>
      </c>
      <c r="M209">
        <f>KURSY!M210</f>
        <v>0.16839999999999999</v>
      </c>
      <c r="N209">
        <f>KURSY!N210</f>
        <v>3.1913</v>
      </c>
      <c r="O209">
        <f>KURSY!O210</f>
        <v>0.15720000000000001</v>
      </c>
      <c r="P209">
        <f>KURSY!P210</f>
        <v>0.57110000000000005</v>
      </c>
      <c r="Q209">
        <f>KURSY!Q210</f>
        <v>3.0013999999999998</v>
      </c>
      <c r="R209">
        <f>KURSY!R210</f>
        <v>0.46229999999999999</v>
      </c>
      <c r="S209">
        <f>KURSY!S210</f>
        <v>0.45550000000000002</v>
      </c>
      <c r="T209">
        <f>KURSY!T210</f>
        <v>0.55879999999999996</v>
      </c>
      <c r="U209">
        <f>KURSY!U210</f>
        <v>0.96099999999999997</v>
      </c>
      <c r="V209">
        <f>KURSY!V210</f>
        <v>2.1783000000000001</v>
      </c>
      <c r="W209">
        <f>KURSY!W210</f>
        <v>1.3334999999999999</v>
      </c>
      <c r="X209">
        <f>KURSY!X210</f>
        <v>0.99370000000000003</v>
      </c>
      <c r="Y209">
        <f>KURSY!Y210</f>
        <v>0.56289999999999996</v>
      </c>
      <c r="Z209">
        <f>KURSY!Z210</f>
        <v>8.3000000000000004E-2</v>
      </c>
      <c r="AA209">
        <f>KURSY!AA210</f>
        <v>0.23330000000000001</v>
      </c>
      <c r="AB209">
        <f>KURSY!AB210</f>
        <v>0.28299999999999997</v>
      </c>
      <c r="AC209">
        <f>KURSY!AC210</f>
        <v>0.99670000000000003</v>
      </c>
      <c r="AD209">
        <f>KURSY!AD210</f>
        <v>0.91449999999999998</v>
      </c>
      <c r="AE209">
        <f>KURSY!AE210</f>
        <v>6.2E-2</v>
      </c>
      <c r="AF209">
        <f>KURSY!AF210</f>
        <v>2.8317999999999999</v>
      </c>
      <c r="AG209">
        <f>KURSY!AG210</f>
        <v>5.9520999999999997</v>
      </c>
      <c r="AH209">
        <f>KURSY!AH210</f>
        <v>0.34100000000000003</v>
      </c>
      <c r="AI209">
        <f>KURSY!AI210</f>
        <v>0.60829999999999995</v>
      </c>
    </row>
    <row r="210" spans="2:35">
      <c r="B210">
        <f>KURSY!B211</f>
        <v>0.1089</v>
      </c>
      <c r="C210">
        <f>KURSY!C211</f>
        <v>3.8668999999999998</v>
      </c>
      <c r="D210">
        <f>KURSY!D211</f>
        <v>2.8022999999999998</v>
      </c>
      <c r="E210">
        <f>KURSY!E211</f>
        <v>0.499</v>
      </c>
      <c r="F210">
        <f>KURSY!F211</f>
        <v>2.9329000000000001</v>
      </c>
      <c r="G210">
        <f>KURSY!G211</f>
        <v>2.6219000000000001</v>
      </c>
      <c r="H210">
        <f>KURSY!H211</f>
        <v>2.7772000000000001</v>
      </c>
      <c r="I210">
        <f>KURSY!I211</f>
        <v>4.2709000000000001</v>
      </c>
      <c r="J210">
        <f>KURSY!J211</f>
        <v>1.3691</v>
      </c>
      <c r="K210">
        <f>KURSY!K211</f>
        <v>3.9302000000000001</v>
      </c>
      <c r="L210">
        <f>KURSY!L211</f>
        <v>5.9284999999999997</v>
      </c>
      <c r="M210">
        <f>KURSY!M211</f>
        <v>0.16889999999999999</v>
      </c>
      <c r="N210">
        <f>KURSY!N211</f>
        <v>3.2099000000000002</v>
      </c>
      <c r="O210">
        <f>KURSY!O211</f>
        <v>0.1578</v>
      </c>
      <c r="P210">
        <f>KURSY!P211</f>
        <v>0.57250000000000001</v>
      </c>
      <c r="Q210">
        <f>KURSY!Q211</f>
        <v>3.0066000000000002</v>
      </c>
      <c r="R210">
        <f>KURSY!R211</f>
        <v>0.46010000000000001</v>
      </c>
      <c r="S210">
        <f>KURSY!S211</f>
        <v>0.45469999999999999</v>
      </c>
      <c r="T210">
        <f>KURSY!T211</f>
        <v>0.56030000000000002</v>
      </c>
      <c r="U210">
        <f>KURSY!U211</f>
        <v>0.96279999999999999</v>
      </c>
      <c r="V210">
        <f>KURSY!V211</f>
        <v>2.1837</v>
      </c>
      <c r="W210">
        <f>KURSY!W211</f>
        <v>1.3338000000000001</v>
      </c>
      <c r="X210">
        <f>KURSY!X211</f>
        <v>0.99680000000000002</v>
      </c>
      <c r="Y210">
        <f>KURSY!Y211</f>
        <v>0.56210000000000004</v>
      </c>
      <c r="Z210">
        <f>KURSY!Z211</f>
        <v>8.2799999999999999E-2</v>
      </c>
      <c r="AA210">
        <f>KURSY!AA211</f>
        <v>0.23350000000000001</v>
      </c>
      <c r="AB210">
        <f>KURSY!AB211</f>
        <v>0.28299999999999997</v>
      </c>
      <c r="AC210">
        <f>KURSY!AC211</f>
        <v>0.98970000000000002</v>
      </c>
      <c r="AD210">
        <f>KURSY!AD211</f>
        <v>0.90839999999999999</v>
      </c>
      <c r="AE210">
        <f>KURSY!AE211</f>
        <v>6.0699999999999997E-2</v>
      </c>
      <c r="AF210">
        <f>KURSY!AF211</f>
        <v>2.8388</v>
      </c>
      <c r="AG210">
        <f>KURSY!AG211</f>
        <v>5.9516</v>
      </c>
      <c r="AH210">
        <f>KURSY!AH211</f>
        <v>0.34100000000000003</v>
      </c>
      <c r="AI210">
        <f>KURSY!AI211</f>
        <v>0.60880000000000001</v>
      </c>
    </row>
    <row r="211" spans="2:35">
      <c r="B211">
        <f>KURSY!B212</f>
        <v>0.1095</v>
      </c>
      <c r="C211">
        <f>KURSY!C212</f>
        <v>3.8826000000000001</v>
      </c>
      <c r="D211">
        <f>KURSY!D212</f>
        <v>2.7652999999999999</v>
      </c>
      <c r="E211">
        <f>KURSY!E212</f>
        <v>0.50109999999999999</v>
      </c>
      <c r="F211">
        <f>KURSY!F212</f>
        <v>2.9331</v>
      </c>
      <c r="G211">
        <f>KURSY!G212</f>
        <v>2.6120999999999999</v>
      </c>
      <c r="H211">
        <f>KURSY!H212</f>
        <v>2.7814000000000001</v>
      </c>
      <c r="I211">
        <f>KURSY!I212</f>
        <v>4.2901999999999996</v>
      </c>
      <c r="J211">
        <f>KURSY!J212</f>
        <v>1.3756999999999999</v>
      </c>
      <c r="K211">
        <f>KURSY!K212</f>
        <v>3.9459</v>
      </c>
      <c r="L211">
        <f>KURSY!L212</f>
        <v>5.9438000000000004</v>
      </c>
      <c r="M211">
        <f>KURSY!M212</f>
        <v>0.1694</v>
      </c>
      <c r="N211">
        <f>KURSY!N212</f>
        <v>3.226</v>
      </c>
      <c r="O211">
        <f>KURSY!O212</f>
        <v>0.15820000000000001</v>
      </c>
      <c r="P211">
        <f>KURSY!P212</f>
        <v>0.57509999999999994</v>
      </c>
      <c r="Q211">
        <f>KURSY!Q212</f>
        <v>3.0234000000000001</v>
      </c>
      <c r="R211">
        <f>KURSY!R212</f>
        <v>0.45629999999999998</v>
      </c>
      <c r="S211">
        <f>KURSY!S212</f>
        <v>0.45839999999999997</v>
      </c>
      <c r="T211">
        <f>KURSY!T212</f>
        <v>0.56359999999999999</v>
      </c>
      <c r="U211">
        <f>KURSY!U212</f>
        <v>0.96860000000000002</v>
      </c>
      <c r="V211">
        <f>KURSY!V212</f>
        <v>2.1936</v>
      </c>
      <c r="W211">
        <f>KURSY!W212</f>
        <v>1.343</v>
      </c>
      <c r="X211">
        <f>KURSY!X212</f>
        <v>1.0016</v>
      </c>
      <c r="Y211">
        <f>KURSY!Y212</f>
        <v>0.5645</v>
      </c>
      <c r="Z211">
        <f>KURSY!Z212</f>
        <v>8.3000000000000004E-2</v>
      </c>
      <c r="AA211">
        <f>KURSY!AA212</f>
        <v>0.23549999999999999</v>
      </c>
      <c r="AB211">
        <f>KURSY!AB212</f>
        <v>0.28560000000000002</v>
      </c>
      <c r="AC211">
        <f>KURSY!AC212</f>
        <v>0.99890000000000001</v>
      </c>
      <c r="AD211">
        <f>KURSY!AD212</f>
        <v>0.90839999999999999</v>
      </c>
      <c r="AE211">
        <f>KURSY!AE212</f>
        <v>0.06</v>
      </c>
      <c r="AF211">
        <f>KURSY!AF212</f>
        <v>2.8813</v>
      </c>
      <c r="AG211">
        <f>KURSY!AG212</f>
        <v>5.9702000000000002</v>
      </c>
      <c r="AH211">
        <f>KURSY!AH212</f>
        <v>0.34350000000000003</v>
      </c>
      <c r="AI211">
        <f>KURSY!AI212</f>
        <v>0.61070000000000002</v>
      </c>
    </row>
    <row r="212" spans="2:35">
      <c r="B212">
        <f>KURSY!B213</f>
        <v>0.1095</v>
      </c>
      <c r="C212">
        <f>KURSY!C213</f>
        <v>3.8974000000000002</v>
      </c>
      <c r="D212">
        <f>KURSY!D213</f>
        <v>2.7637</v>
      </c>
      <c r="E212">
        <f>KURSY!E213</f>
        <v>0.503</v>
      </c>
      <c r="F212">
        <f>KURSY!F213</f>
        <v>2.9508999999999999</v>
      </c>
      <c r="G212">
        <f>KURSY!G213</f>
        <v>2.6021000000000001</v>
      </c>
      <c r="H212">
        <f>KURSY!H213</f>
        <v>2.7793999999999999</v>
      </c>
      <c r="I212">
        <f>KURSY!I213</f>
        <v>4.2732000000000001</v>
      </c>
      <c r="J212">
        <f>KURSY!J213</f>
        <v>1.3740000000000001</v>
      </c>
      <c r="K212">
        <f>KURSY!K213</f>
        <v>3.9363999999999999</v>
      </c>
      <c r="L212">
        <f>KURSY!L213</f>
        <v>5.9519000000000002</v>
      </c>
      <c r="M212">
        <f>KURSY!M213</f>
        <v>0.17</v>
      </c>
      <c r="N212">
        <f>KURSY!N213</f>
        <v>3.2275999999999998</v>
      </c>
      <c r="O212">
        <f>KURSY!O213</f>
        <v>0.15770000000000001</v>
      </c>
      <c r="P212">
        <f>KURSY!P213</f>
        <v>0.57299999999999995</v>
      </c>
      <c r="Q212">
        <f>KURSY!Q213</f>
        <v>3.0156999999999998</v>
      </c>
      <c r="R212">
        <f>KURSY!R213</f>
        <v>0.45590000000000003</v>
      </c>
      <c r="S212">
        <f>KURSY!S213</f>
        <v>0.45829999999999999</v>
      </c>
      <c r="T212">
        <f>KURSY!T213</f>
        <v>0.56189999999999996</v>
      </c>
      <c r="U212">
        <f>KURSY!U213</f>
        <v>0.96450000000000002</v>
      </c>
      <c r="V212">
        <f>KURSY!V213</f>
        <v>2.1848000000000001</v>
      </c>
      <c r="W212">
        <f>KURSY!W213</f>
        <v>1.335</v>
      </c>
      <c r="X212">
        <f>KURSY!X213</f>
        <v>1.0056</v>
      </c>
      <c r="Y212">
        <f>KURSY!Y213</f>
        <v>0.56659999999999999</v>
      </c>
      <c r="Z212">
        <f>KURSY!Z213</f>
        <v>8.2900000000000001E-2</v>
      </c>
      <c r="AA212">
        <f>KURSY!AA213</f>
        <v>0.23400000000000001</v>
      </c>
      <c r="AB212">
        <f>KURSY!AB213</f>
        <v>0.28360000000000002</v>
      </c>
      <c r="AC212">
        <f>KURSY!AC213</f>
        <v>0.99760000000000004</v>
      </c>
      <c r="AD212">
        <f>KURSY!AD213</f>
        <v>0.90329999999999999</v>
      </c>
      <c r="AE212">
        <f>KURSY!AE213</f>
        <v>6.0699999999999997E-2</v>
      </c>
      <c r="AF212">
        <f>KURSY!AF213</f>
        <v>2.8586999999999998</v>
      </c>
      <c r="AG212">
        <f>KURSY!AG213</f>
        <v>5.9404000000000003</v>
      </c>
      <c r="AH212">
        <f>KURSY!AH213</f>
        <v>0.3407</v>
      </c>
      <c r="AI212">
        <f>KURSY!AI213</f>
        <v>0.61350000000000005</v>
      </c>
    </row>
    <row r="213" spans="2:35">
      <c r="B213">
        <f>KURSY!B214</f>
        <v>0.109</v>
      </c>
      <c r="C213">
        <f>KURSY!C214</f>
        <v>3.8748</v>
      </c>
      <c r="D213">
        <f>KURSY!D214</f>
        <v>2.7524999999999999</v>
      </c>
      <c r="E213">
        <f>KURSY!E214</f>
        <v>0.5</v>
      </c>
      <c r="F213">
        <f>KURSY!F214</f>
        <v>2.9483000000000001</v>
      </c>
      <c r="G213">
        <f>KURSY!G214</f>
        <v>2.6177000000000001</v>
      </c>
      <c r="H213">
        <f>KURSY!H214</f>
        <v>2.7669000000000001</v>
      </c>
      <c r="I213">
        <f>KURSY!I214</f>
        <v>4.2652000000000001</v>
      </c>
      <c r="J213">
        <f>KURSY!J214</f>
        <v>1.377</v>
      </c>
      <c r="K213">
        <f>KURSY!K214</f>
        <v>3.9255</v>
      </c>
      <c r="L213">
        <f>KURSY!L214</f>
        <v>5.9428999999999998</v>
      </c>
      <c r="M213">
        <f>KURSY!M214</f>
        <v>0.16819999999999999</v>
      </c>
      <c r="N213">
        <f>KURSY!N214</f>
        <v>3.2166999999999999</v>
      </c>
      <c r="O213">
        <f>KURSY!O214</f>
        <v>0.15740000000000001</v>
      </c>
      <c r="P213">
        <f>KURSY!P214</f>
        <v>0.57189999999999996</v>
      </c>
      <c r="Q213">
        <f>KURSY!Q214</f>
        <v>3.0152999999999999</v>
      </c>
      <c r="R213">
        <f>KURSY!R214</f>
        <v>0.45279999999999998</v>
      </c>
      <c r="S213">
        <f>KURSY!S214</f>
        <v>0.45529999999999998</v>
      </c>
      <c r="T213">
        <f>KURSY!T214</f>
        <v>0.56220000000000003</v>
      </c>
      <c r="U213">
        <f>KURSY!U214</f>
        <v>0.96160000000000001</v>
      </c>
      <c r="V213">
        <f>KURSY!V214</f>
        <v>2.1808000000000001</v>
      </c>
      <c r="W213">
        <f>KURSY!W214</f>
        <v>1.3295999999999999</v>
      </c>
      <c r="X213">
        <f>KURSY!X214</f>
        <v>1.0047999999999999</v>
      </c>
      <c r="Y213">
        <f>KURSY!Y214</f>
        <v>0.56240000000000001</v>
      </c>
      <c r="Z213">
        <f>KURSY!Z214</f>
        <v>8.2799999999999999E-2</v>
      </c>
      <c r="AA213">
        <f>KURSY!AA214</f>
        <v>0.2341</v>
      </c>
      <c r="AB213">
        <f>KURSY!AB214</f>
        <v>0.28089999999999998</v>
      </c>
      <c r="AC213">
        <f>KURSY!AC214</f>
        <v>1.0067999999999999</v>
      </c>
      <c r="AD213">
        <f>KURSY!AD214</f>
        <v>0.89980000000000004</v>
      </c>
      <c r="AE213">
        <f>KURSY!AE214</f>
        <v>6.0400000000000002E-2</v>
      </c>
      <c r="AF213">
        <f>KURSY!AF214</f>
        <v>2.8308</v>
      </c>
      <c r="AG213">
        <f>KURSY!AG214</f>
        <v>5.9367000000000001</v>
      </c>
      <c r="AH213">
        <f>KURSY!AH214</f>
        <v>0.34039999999999998</v>
      </c>
      <c r="AI213">
        <f>KURSY!AI214</f>
        <v>0.61240000000000006</v>
      </c>
    </row>
    <row r="214" spans="2:35">
      <c r="B214">
        <f>KURSY!B215</f>
        <v>0.1084</v>
      </c>
      <c r="C214">
        <f>KURSY!C215</f>
        <v>3.859</v>
      </c>
      <c r="D214">
        <f>KURSY!D215</f>
        <v>2.7530999999999999</v>
      </c>
      <c r="E214">
        <f>KURSY!E215</f>
        <v>0.49819999999999998</v>
      </c>
      <c r="F214">
        <f>KURSY!F215</f>
        <v>2.9443999999999999</v>
      </c>
      <c r="G214">
        <f>KURSY!G215</f>
        <v>2.6006</v>
      </c>
      <c r="H214">
        <f>KURSY!H215</f>
        <v>2.7511999999999999</v>
      </c>
      <c r="I214">
        <f>KURSY!I215</f>
        <v>4.2489999999999997</v>
      </c>
      <c r="J214">
        <f>KURSY!J215</f>
        <v>1.3644000000000001</v>
      </c>
      <c r="K214">
        <f>KURSY!K215</f>
        <v>3.9060000000000001</v>
      </c>
      <c r="L214">
        <f>KURSY!L215</f>
        <v>5.9740000000000002</v>
      </c>
      <c r="M214">
        <f>KURSY!M215</f>
        <v>0.16750000000000001</v>
      </c>
      <c r="N214">
        <f>KURSY!N215</f>
        <v>3.1998000000000002</v>
      </c>
      <c r="O214">
        <f>KURSY!O215</f>
        <v>0.15679999999999999</v>
      </c>
      <c r="P214">
        <f>KURSY!P215</f>
        <v>0.56969999999999998</v>
      </c>
      <c r="Q214">
        <f>KURSY!Q215</f>
        <v>3.0070999999999999</v>
      </c>
      <c r="R214">
        <f>KURSY!R215</f>
        <v>0.45710000000000001</v>
      </c>
      <c r="S214">
        <f>KURSY!S215</f>
        <v>0.45350000000000001</v>
      </c>
      <c r="T214">
        <f>KURSY!T215</f>
        <v>0.56010000000000004</v>
      </c>
      <c r="U214">
        <f>KURSY!U215</f>
        <v>0.95799999999999996</v>
      </c>
      <c r="V214">
        <f>KURSY!V215</f>
        <v>2.1724999999999999</v>
      </c>
      <c r="W214">
        <f>KURSY!W215</f>
        <v>1.3766</v>
      </c>
      <c r="X214">
        <f>KURSY!X215</f>
        <v>0.99909999999999999</v>
      </c>
      <c r="Y214">
        <f>KURSY!Y215</f>
        <v>0.55820000000000003</v>
      </c>
      <c r="Z214">
        <f>KURSY!Z215</f>
        <v>8.2199999999999995E-2</v>
      </c>
      <c r="AA214">
        <f>KURSY!AA215</f>
        <v>0.2339</v>
      </c>
      <c r="AB214">
        <f>KURSY!AB215</f>
        <v>0.28029999999999999</v>
      </c>
      <c r="AC214">
        <f>KURSY!AC215</f>
        <v>1.0016</v>
      </c>
      <c r="AD214">
        <f>KURSY!AD215</f>
        <v>0.89849999999999997</v>
      </c>
      <c r="AE214">
        <f>KURSY!AE215</f>
        <v>6.0100000000000001E-2</v>
      </c>
      <c r="AF214">
        <f>KURSY!AF215</f>
        <v>2.8248000000000002</v>
      </c>
      <c r="AG214">
        <f>KURSY!AG215</f>
        <v>5.8853999999999997</v>
      </c>
      <c r="AH214">
        <f>KURSY!AH215</f>
        <v>0.3382</v>
      </c>
      <c r="AI214">
        <f>KURSY!AI215</f>
        <v>0.60919999999999996</v>
      </c>
    </row>
    <row r="215" spans="2:35">
      <c r="B215">
        <f>KURSY!B216</f>
        <v>0.1087</v>
      </c>
      <c r="C215">
        <f>KURSY!C216</f>
        <v>3.8677999999999999</v>
      </c>
      <c r="D215">
        <f>KURSY!D216</f>
        <v>2.778</v>
      </c>
      <c r="E215">
        <f>KURSY!E216</f>
        <v>0.49909999999999999</v>
      </c>
      <c r="F215">
        <f>KURSY!F216</f>
        <v>2.9491000000000001</v>
      </c>
      <c r="G215">
        <f>KURSY!G216</f>
        <v>2.5981000000000001</v>
      </c>
      <c r="H215">
        <f>KURSY!H216</f>
        <v>2.7658</v>
      </c>
      <c r="I215">
        <f>KURSY!I216</f>
        <v>4.2495000000000003</v>
      </c>
      <c r="J215">
        <f>KURSY!J216</f>
        <v>1.3551</v>
      </c>
      <c r="K215">
        <f>KURSY!K216</f>
        <v>3.9125999999999999</v>
      </c>
      <c r="L215">
        <f>KURSY!L216</f>
        <v>5.9603999999999999</v>
      </c>
      <c r="M215">
        <f>KURSY!M216</f>
        <v>0.16819999999999999</v>
      </c>
      <c r="N215">
        <f>KURSY!N216</f>
        <v>3.2031999999999998</v>
      </c>
      <c r="O215">
        <f>KURSY!O216</f>
        <v>0.157</v>
      </c>
      <c r="P215">
        <f>KURSY!P216</f>
        <v>0.56969999999999998</v>
      </c>
      <c r="Q215">
        <f>KURSY!Q216</f>
        <v>3.0106000000000002</v>
      </c>
      <c r="R215">
        <f>KURSY!R216</f>
        <v>0.45429999999999998</v>
      </c>
      <c r="S215">
        <f>KURSY!S216</f>
        <v>0.45250000000000001</v>
      </c>
      <c r="T215">
        <f>KURSY!T216</f>
        <v>0.56020000000000003</v>
      </c>
      <c r="U215">
        <f>KURSY!U216</f>
        <v>0.95850000000000002</v>
      </c>
      <c r="V215">
        <f>KURSY!V216</f>
        <v>2.1726999999999999</v>
      </c>
      <c r="W215">
        <f>KURSY!W216</f>
        <v>1.3593999999999999</v>
      </c>
      <c r="X215">
        <f>KURSY!X216</f>
        <v>0.99790000000000001</v>
      </c>
      <c r="Y215">
        <f>KURSY!Y216</f>
        <v>0.55930000000000002</v>
      </c>
      <c r="Z215">
        <f>KURSY!Z216</f>
        <v>8.2500000000000004E-2</v>
      </c>
      <c r="AA215">
        <f>KURSY!AA216</f>
        <v>0.23480000000000001</v>
      </c>
      <c r="AB215">
        <f>KURSY!AB216</f>
        <v>0.27960000000000002</v>
      </c>
      <c r="AC215">
        <f>KURSY!AC216</f>
        <v>1.0036</v>
      </c>
      <c r="AD215">
        <f>KURSY!AD216</f>
        <v>0.90149999999999997</v>
      </c>
      <c r="AE215">
        <f>KURSY!AE216</f>
        <v>6.0499999999999998E-2</v>
      </c>
      <c r="AF215">
        <f>KURSY!AF216</f>
        <v>2.8540000000000001</v>
      </c>
      <c r="AG215">
        <f>KURSY!AG216</f>
        <v>5.8939000000000004</v>
      </c>
      <c r="AH215">
        <f>KURSY!AH216</f>
        <v>0.34129999999999999</v>
      </c>
      <c r="AI215">
        <f>KURSY!AI216</f>
        <v>0.61040000000000005</v>
      </c>
    </row>
    <row r="216" spans="2:35">
      <c r="B216">
        <f>KURSY!B217</f>
        <v>0.1096</v>
      </c>
      <c r="C216">
        <f>KURSY!C217</f>
        <v>3.8875999999999999</v>
      </c>
      <c r="D216">
        <f>KURSY!D217</f>
        <v>2.7961999999999998</v>
      </c>
      <c r="E216">
        <f>KURSY!E217</f>
        <v>0.50170000000000003</v>
      </c>
      <c r="F216">
        <f>KURSY!F217</f>
        <v>2.9744000000000002</v>
      </c>
      <c r="G216">
        <f>KURSY!G217</f>
        <v>2.5815999999999999</v>
      </c>
      <c r="H216">
        <f>KURSY!H217</f>
        <v>2.7806000000000002</v>
      </c>
      <c r="I216">
        <f>KURSY!I217</f>
        <v>4.2454999999999998</v>
      </c>
      <c r="J216">
        <f>KURSY!J217</f>
        <v>1.3498000000000001</v>
      </c>
      <c r="K216">
        <f>KURSY!K217</f>
        <v>3.9234</v>
      </c>
      <c r="L216">
        <f>KURSY!L217</f>
        <v>5.9993999999999996</v>
      </c>
      <c r="M216">
        <f>KURSY!M217</f>
        <v>0.16839999999999999</v>
      </c>
      <c r="N216">
        <f>KURSY!N217</f>
        <v>3.2050000000000001</v>
      </c>
      <c r="O216">
        <f>KURSY!O217</f>
        <v>0.15679999999999999</v>
      </c>
      <c r="P216">
        <f>KURSY!P217</f>
        <v>0.56920000000000004</v>
      </c>
      <c r="Q216">
        <f>KURSY!Q217</f>
        <v>3.0121000000000002</v>
      </c>
      <c r="R216">
        <f>KURSY!R217</f>
        <v>0.45579999999999998</v>
      </c>
      <c r="S216">
        <f>KURSY!S217</f>
        <v>0.45369999999999999</v>
      </c>
      <c r="T216">
        <f>KURSY!T217</f>
        <v>0.56010000000000004</v>
      </c>
      <c r="U216">
        <f>KURSY!U217</f>
        <v>0.95509999999999995</v>
      </c>
      <c r="V216">
        <f>KURSY!V217</f>
        <v>2.1707000000000001</v>
      </c>
      <c r="W216">
        <f>KURSY!W217</f>
        <v>1.37</v>
      </c>
      <c r="X216">
        <f>KURSY!X217</f>
        <v>1.0036</v>
      </c>
      <c r="Y216">
        <f>KURSY!Y217</f>
        <v>0.5645</v>
      </c>
      <c r="Z216">
        <f>KURSY!Z217</f>
        <v>8.3199999999999996E-2</v>
      </c>
      <c r="AA216">
        <f>KURSY!AA217</f>
        <v>0.23699999999999999</v>
      </c>
      <c r="AB216">
        <f>KURSY!AB217</f>
        <v>0.28179999999999999</v>
      </c>
      <c r="AC216">
        <f>KURSY!AC217</f>
        <v>1.0308999999999999</v>
      </c>
      <c r="AD216">
        <f>KURSY!AD217</f>
        <v>0.9113</v>
      </c>
      <c r="AE216">
        <f>KURSY!AE217</f>
        <v>6.2E-2</v>
      </c>
      <c r="AF216">
        <f>KURSY!AF217</f>
        <v>2.8687</v>
      </c>
      <c r="AG216">
        <f>KURSY!AG217</f>
        <v>5.9298999999999999</v>
      </c>
      <c r="AH216">
        <f>KURSY!AH217</f>
        <v>0.34339999999999998</v>
      </c>
      <c r="AI216">
        <f>KURSY!AI217</f>
        <v>0.61360000000000003</v>
      </c>
    </row>
    <row r="217" spans="2:35">
      <c r="B217">
        <f>KURSY!B218</f>
        <v>0.1094</v>
      </c>
      <c r="C217">
        <f>KURSY!C218</f>
        <v>3.8925000000000001</v>
      </c>
      <c r="D217">
        <f>KURSY!D218</f>
        <v>2.7765</v>
      </c>
      <c r="E217">
        <f>KURSY!E218</f>
        <v>0.50229999999999997</v>
      </c>
      <c r="F217">
        <f>KURSY!F218</f>
        <v>2.9563999999999999</v>
      </c>
      <c r="G217">
        <f>KURSY!G218</f>
        <v>2.5706000000000002</v>
      </c>
      <c r="H217">
        <f>KURSY!H218</f>
        <v>2.7698999999999998</v>
      </c>
      <c r="I217">
        <f>KURSY!I218</f>
        <v>4.2305999999999999</v>
      </c>
      <c r="J217">
        <f>KURSY!J218</f>
        <v>1.3462000000000001</v>
      </c>
      <c r="K217">
        <f>KURSY!K218</f>
        <v>3.9062000000000001</v>
      </c>
      <c r="L217">
        <f>KURSY!L218</f>
        <v>5.9881000000000002</v>
      </c>
      <c r="M217">
        <f>KURSY!M218</f>
        <v>0.16869999999999999</v>
      </c>
      <c r="N217">
        <f>KURSY!N218</f>
        <v>3.194</v>
      </c>
      <c r="O217">
        <f>KURSY!O218</f>
        <v>0.15640000000000001</v>
      </c>
      <c r="P217">
        <f>KURSY!P218</f>
        <v>0.56720000000000004</v>
      </c>
      <c r="Q217">
        <f>KURSY!Q218</f>
        <v>3.0004</v>
      </c>
      <c r="R217">
        <f>KURSY!R218</f>
        <v>0.45390000000000003</v>
      </c>
      <c r="S217">
        <f>KURSY!S218</f>
        <v>0.4511</v>
      </c>
      <c r="T217">
        <f>KURSY!T218</f>
        <v>0.55889999999999995</v>
      </c>
      <c r="U217">
        <f>KURSY!U218</f>
        <v>0.95109999999999995</v>
      </c>
      <c r="V217">
        <f>KURSY!V218</f>
        <v>2.1631</v>
      </c>
      <c r="W217">
        <f>KURSY!W218</f>
        <v>1.3556999999999999</v>
      </c>
      <c r="X217">
        <f>KURSY!X218</f>
        <v>0.99980000000000002</v>
      </c>
      <c r="Y217">
        <f>KURSY!Y218</f>
        <v>0.56259999999999999</v>
      </c>
      <c r="Z217">
        <f>KURSY!Z218</f>
        <v>8.2900000000000001E-2</v>
      </c>
      <c r="AA217">
        <f>KURSY!AA218</f>
        <v>0.23519999999999999</v>
      </c>
      <c r="AB217">
        <f>KURSY!AB218</f>
        <v>0.27839999999999998</v>
      </c>
      <c r="AC217">
        <f>KURSY!AC218</f>
        <v>1.0244</v>
      </c>
      <c r="AD217">
        <f>KURSY!AD218</f>
        <v>0.9042</v>
      </c>
      <c r="AE217">
        <f>KURSY!AE218</f>
        <v>6.13E-2</v>
      </c>
      <c r="AF217">
        <f>KURSY!AF218</f>
        <v>2.8704999999999998</v>
      </c>
      <c r="AG217">
        <f>KURSY!AG218</f>
        <v>5.9198000000000004</v>
      </c>
      <c r="AH217">
        <f>KURSY!AH218</f>
        <v>0.34179999999999999</v>
      </c>
      <c r="AI217">
        <f>KURSY!AI218</f>
        <v>0.61360000000000003</v>
      </c>
    </row>
    <row r="218" spans="2:35">
      <c r="B218">
        <f>KURSY!B219</f>
        <v>0.10979999999999999</v>
      </c>
      <c r="C218">
        <f>KURSY!C219</f>
        <v>3.9075000000000002</v>
      </c>
      <c r="D218">
        <f>KURSY!D219</f>
        <v>2.7945000000000002</v>
      </c>
      <c r="E218">
        <f>KURSY!E219</f>
        <v>0.50409999999999999</v>
      </c>
      <c r="F218">
        <f>KURSY!F219</f>
        <v>2.9657</v>
      </c>
      <c r="G218">
        <f>KURSY!G219</f>
        <v>2.5811999999999999</v>
      </c>
      <c r="H218">
        <f>KURSY!H219</f>
        <v>2.7745000000000002</v>
      </c>
      <c r="I218">
        <f>KURSY!I219</f>
        <v>4.2458</v>
      </c>
      <c r="J218">
        <f>KURSY!J219</f>
        <v>1.3515999999999999</v>
      </c>
      <c r="K218">
        <f>KURSY!K219</f>
        <v>3.9245999999999999</v>
      </c>
      <c r="L218">
        <f>KURSY!L219</f>
        <v>5.9229000000000003</v>
      </c>
      <c r="M218">
        <f>KURSY!M219</f>
        <v>0.16930000000000001</v>
      </c>
      <c r="N218">
        <f>KURSY!N219</f>
        <v>3.2052</v>
      </c>
      <c r="O218">
        <f>KURSY!O219</f>
        <v>0.15679999999999999</v>
      </c>
      <c r="P218">
        <f>KURSY!P219</f>
        <v>0.56920000000000004</v>
      </c>
      <c r="Q218">
        <f>KURSY!Q219</f>
        <v>3.0123000000000002</v>
      </c>
      <c r="R218">
        <f>KURSY!R219</f>
        <v>0.45669999999999999</v>
      </c>
      <c r="S218">
        <f>KURSY!S219</f>
        <v>0.45269999999999999</v>
      </c>
      <c r="T218">
        <f>KURSY!T219</f>
        <v>0.56200000000000006</v>
      </c>
      <c r="U218">
        <f>KURSY!U219</f>
        <v>0.95399999999999996</v>
      </c>
      <c r="V218">
        <f>KURSY!V219</f>
        <v>2.1709000000000001</v>
      </c>
      <c r="W218">
        <f>KURSY!W219</f>
        <v>1.3580000000000001</v>
      </c>
      <c r="X218">
        <f>KURSY!X219</f>
        <v>1.0053000000000001</v>
      </c>
      <c r="Y218">
        <f>KURSY!Y219</f>
        <v>0.56289999999999996</v>
      </c>
      <c r="Z218">
        <f>KURSY!Z219</f>
        <v>8.3299999999999999E-2</v>
      </c>
      <c r="AA218">
        <f>KURSY!AA219</f>
        <v>0.2351</v>
      </c>
      <c r="AB218">
        <f>KURSY!AB219</f>
        <v>0.28070000000000001</v>
      </c>
      <c r="AC218">
        <f>KURSY!AC219</f>
        <v>1.0335000000000001</v>
      </c>
      <c r="AD218">
        <f>KURSY!AD219</f>
        <v>0.90639999999999998</v>
      </c>
      <c r="AE218">
        <f>KURSY!AE219</f>
        <v>6.1199999999999997E-2</v>
      </c>
      <c r="AF218">
        <f>KURSY!AF219</f>
        <v>2.8820000000000001</v>
      </c>
      <c r="AG218">
        <f>KURSY!AG219</f>
        <v>5.9398</v>
      </c>
      <c r="AH218">
        <f>KURSY!AH219</f>
        <v>0.3422</v>
      </c>
      <c r="AI218">
        <f>KURSY!AI219</f>
        <v>0.6149</v>
      </c>
    </row>
    <row r="219" spans="2:35">
      <c r="B219">
        <f>KURSY!B220</f>
        <v>0.11020000000000001</v>
      </c>
      <c r="C219">
        <f>KURSY!C220</f>
        <v>3.9605000000000001</v>
      </c>
      <c r="D219">
        <f>KURSY!D220</f>
        <v>2.7942999999999998</v>
      </c>
      <c r="E219">
        <f>KURSY!E220</f>
        <v>0.51090000000000002</v>
      </c>
      <c r="F219">
        <f>KURSY!F220</f>
        <v>2.9803000000000002</v>
      </c>
      <c r="G219">
        <f>KURSY!G220</f>
        <v>2.5878000000000001</v>
      </c>
      <c r="H219">
        <f>KURSY!H220</f>
        <v>2.7787000000000002</v>
      </c>
      <c r="I219">
        <f>KURSY!I220</f>
        <v>4.2651000000000003</v>
      </c>
      <c r="J219">
        <f>KURSY!J220</f>
        <v>1.3537999999999999</v>
      </c>
      <c r="K219">
        <f>KURSY!K220</f>
        <v>3.9464000000000001</v>
      </c>
      <c r="L219">
        <f>KURSY!L220</f>
        <v>5.9684999999999997</v>
      </c>
      <c r="M219">
        <f>KURSY!M220</f>
        <v>0.1731</v>
      </c>
      <c r="N219">
        <f>KURSY!N220</f>
        <v>3.2058</v>
      </c>
      <c r="O219">
        <f>KURSY!O220</f>
        <v>0.1578</v>
      </c>
      <c r="P219">
        <f>KURSY!P220</f>
        <v>0.57179999999999997</v>
      </c>
      <c r="Q219">
        <f>KURSY!Q220</f>
        <v>3.0270000000000001</v>
      </c>
      <c r="R219">
        <f>KURSY!R220</f>
        <v>0.45850000000000002</v>
      </c>
      <c r="S219">
        <f>KURSY!S220</f>
        <v>0.45519999999999999</v>
      </c>
      <c r="T219">
        <f>KURSY!T220</f>
        <v>0.56379999999999997</v>
      </c>
      <c r="U219">
        <f>KURSY!U220</f>
        <v>0.95660000000000001</v>
      </c>
      <c r="V219">
        <f>KURSY!V220</f>
        <v>2.1806999999999999</v>
      </c>
      <c r="W219">
        <f>KURSY!W220</f>
        <v>1.3555999999999999</v>
      </c>
      <c r="X219">
        <f>KURSY!X220</f>
        <v>1.0117</v>
      </c>
      <c r="Y219">
        <f>KURSY!Y220</f>
        <v>0.5675</v>
      </c>
      <c r="Z219">
        <f>KURSY!Z220</f>
        <v>8.4000000000000005E-2</v>
      </c>
      <c r="AA219">
        <f>KURSY!AA220</f>
        <v>0.2356</v>
      </c>
      <c r="AB219">
        <f>KURSY!AB220</f>
        <v>0.2777</v>
      </c>
      <c r="AC219">
        <f>KURSY!AC220</f>
        <v>1.0506</v>
      </c>
      <c r="AD219">
        <f>KURSY!AD220</f>
        <v>0.90339999999999998</v>
      </c>
      <c r="AE219">
        <f>KURSY!AE220</f>
        <v>6.1600000000000002E-2</v>
      </c>
      <c r="AF219">
        <f>KURSY!AF220</f>
        <v>2.9018000000000002</v>
      </c>
      <c r="AG219">
        <f>KURSY!AG220</f>
        <v>5.9602000000000004</v>
      </c>
      <c r="AH219">
        <f>KURSY!AH220</f>
        <v>0.34100000000000003</v>
      </c>
      <c r="AI219">
        <f>KURSY!AI220</f>
        <v>0.62309999999999999</v>
      </c>
    </row>
    <row r="220" spans="2:35">
      <c r="B220">
        <f>KURSY!B221</f>
        <v>0.11020000000000001</v>
      </c>
      <c r="C220">
        <f>KURSY!C221</f>
        <v>3.9569999999999999</v>
      </c>
      <c r="D220">
        <f>KURSY!D221</f>
        <v>2.7923</v>
      </c>
      <c r="E220">
        <f>KURSY!E221</f>
        <v>0.51049999999999995</v>
      </c>
      <c r="F220">
        <f>KURSY!F221</f>
        <v>2.9813999999999998</v>
      </c>
      <c r="G220">
        <f>KURSY!G221</f>
        <v>2.5876999999999999</v>
      </c>
      <c r="H220">
        <f>KURSY!H221</f>
        <v>2.7833000000000001</v>
      </c>
      <c r="I220">
        <f>KURSY!I221</f>
        <v>4.2484999999999999</v>
      </c>
      <c r="J220">
        <f>KURSY!J221</f>
        <v>1.3556999999999999</v>
      </c>
      <c r="K220">
        <f>KURSY!K221</f>
        <v>3.9434999999999998</v>
      </c>
      <c r="L220">
        <f>KURSY!L221</f>
        <v>5.9795999999999996</v>
      </c>
      <c r="M220">
        <f>KURSY!M221</f>
        <v>0.1739</v>
      </c>
      <c r="N220">
        <f>KURSY!N221</f>
        <v>3.2132999999999998</v>
      </c>
      <c r="O220">
        <f>KURSY!O221</f>
        <v>0.15709999999999999</v>
      </c>
      <c r="P220">
        <f>KURSY!P221</f>
        <v>0.56950000000000001</v>
      </c>
      <c r="Q220">
        <f>KURSY!Q221</f>
        <v>3.0152999999999999</v>
      </c>
      <c r="R220">
        <f>KURSY!R221</f>
        <v>0.45490000000000003</v>
      </c>
      <c r="S220">
        <f>KURSY!S221</f>
        <v>0.4551</v>
      </c>
      <c r="T220">
        <f>KURSY!T221</f>
        <v>0.55989999999999995</v>
      </c>
      <c r="U220">
        <f>KURSY!U221</f>
        <v>0.9536</v>
      </c>
      <c r="V220">
        <f>KURSY!V221</f>
        <v>2.1722999999999999</v>
      </c>
      <c r="W220">
        <f>KURSY!W221</f>
        <v>1.3594999999999999</v>
      </c>
      <c r="X220">
        <f>KURSY!X221</f>
        <v>1.0098</v>
      </c>
      <c r="Y220">
        <f>KURSY!Y221</f>
        <v>0.56369999999999998</v>
      </c>
      <c r="Z220">
        <f>KURSY!Z221</f>
        <v>8.3699999999999997E-2</v>
      </c>
      <c r="AA220">
        <f>KURSY!AA221</f>
        <v>0.2356</v>
      </c>
      <c r="AB220">
        <f>KURSY!AB221</f>
        <v>0.2767</v>
      </c>
      <c r="AC220">
        <f>KURSY!AC221</f>
        <v>1.0412999999999999</v>
      </c>
      <c r="AD220">
        <f>KURSY!AD221</f>
        <v>0.90149999999999997</v>
      </c>
      <c r="AE220">
        <f>KURSY!AE221</f>
        <v>6.13E-2</v>
      </c>
      <c r="AF220">
        <f>KURSY!AF221</f>
        <v>2.9074</v>
      </c>
      <c r="AG220">
        <f>KURSY!AG221</f>
        <v>5.9549000000000003</v>
      </c>
      <c r="AH220">
        <f>KURSY!AH221</f>
        <v>0.3412</v>
      </c>
      <c r="AI220">
        <f>KURSY!AI221</f>
        <v>0.622</v>
      </c>
    </row>
    <row r="221" spans="2:35">
      <c r="B221">
        <f>KURSY!B222</f>
        <v>0.10979999999999999</v>
      </c>
      <c r="C221">
        <f>KURSY!C222</f>
        <v>3.9434</v>
      </c>
      <c r="D221">
        <f>KURSY!D222</f>
        <v>2.8117000000000001</v>
      </c>
      <c r="E221">
        <f>KURSY!E222</f>
        <v>0.50880000000000003</v>
      </c>
      <c r="F221">
        <f>KURSY!F222</f>
        <v>2.9693999999999998</v>
      </c>
      <c r="G221">
        <f>KURSY!G222</f>
        <v>2.5821000000000001</v>
      </c>
      <c r="H221">
        <f>KURSY!H222</f>
        <v>2.7780999999999998</v>
      </c>
      <c r="I221">
        <f>KURSY!I222</f>
        <v>4.2244999999999999</v>
      </c>
      <c r="J221">
        <f>KURSY!J222</f>
        <v>1.3536999999999999</v>
      </c>
      <c r="K221">
        <f>KURSY!K222</f>
        <v>3.9262999999999999</v>
      </c>
      <c r="L221">
        <f>KURSY!L222</f>
        <v>5.9884000000000004</v>
      </c>
      <c r="M221">
        <f>KURSY!M222</f>
        <v>0.1716</v>
      </c>
      <c r="N221">
        <f>KURSY!N222</f>
        <v>3.2054</v>
      </c>
      <c r="O221">
        <f>KURSY!O222</f>
        <v>0.15629999999999999</v>
      </c>
      <c r="P221">
        <f>KURSY!P222</f>
        <v>0.56630000000000003</v>
      </c>
      <c r="Q221">
        <f>KURSY!Q222</f>
        <v>3.0024999999999999</v>
      </c>
      <c r="R221">
        <f>KURSY!R222</f>
        <v>0.45390000000000003</v>
      </c>
      <c r="S221">
        <f>KURSY!S222</f>
        <v>0.4541</v>
      </c>
      <c r="T221">
        <f>KURSY!T222</f>
        <v>0.55520000000000003</v>
      </c>
      <c r="U221">
        <f>KURSY!U222</f>
        <v>0.95109999999999995</v>
      </c>
      <c r="V221">
        <f>KURSY!V222</f>
        <v>2.1598999999999999</v>
      </c>
      <c r="W221">
        <f>KURSY!W222</f>
        <v>1.3717999999999999</v>
      </c>
      <c r="X221">
        <f>KURSY!X222</f>
        <v>1.0117</v>
      </c>
      <c r="Y221">
        <f>KURSY!Y222</f>
        <v>0.56430000000000002</v>
      </c>
      <c r="Z221">
        <f>KURSY!Z222</f>
        <v>8.3900000000000002E-2</v>
      </c>
      <c r="AA221">
        <f>KURSY!AA222</f>
        <v>0.2356</v>
      </c>
      <c r="AB221">
        <f>KURSY!AB222</f>
        <v>0.27789999999999998</v>
      </c>
      <c r="AC221">
        <f>KURSY!AC222</f>
        <v>1.0481</v>
      </c>
      <c r="AD221">
        <f>KURSY!AD222</f>
        <v>0.90410000000000001</v>
      </c>
      <c r="AE221">
        <f>KURSY!AE222</f>
        <v>5.9900000000000002E-2</v>
      </c>
      <c r="AF221">
        <f>KURSY!AF222</f>
        <v>2.8994</v>
      </c>
      <c r="AG221">
        <f>KURSY!AG222</f>
        <v>5.9714</v>
      </c>
      <c r="AH221">
        <f>KURSY!AH222</f>
        <v>0.34010000000000001</v>
      </c>
      <c r="AI221">
        <f>KURSY!AI222</f>
        <v>0.61899999999999999</v>
      </c>
    </row>
    <row r="222" spans="2:35">
      <c r="B222">
        <f>KURSY!B223</f>
        <v>0.1096</v>
      </c>
      <c r="C222">
        <f>KURSY!C223</f>
        <v>3.9388000000000001</v>
      </c>
      <c r="D222">
        <f>KURSY!D223</f>
        <v>2.81</v>
      </c>
      <c r="E222">
        <f>KURSY!E223</f>
        <v>0.50819999999999999</v>
      </c>
      <c r="F222">
        <f>KURSY!F223</f>
        <v>2.9613</v>
      </c>
      <c r="G222">
        <f>KURSY!G223</f>
        <v>2.5691000000000002</v>
      </c>
      <c r="H222">
        <f>KURSY!H223</f>
        <v>2.7683</v>
      </c>
      <c r="I222">
        <f>KURSY!I223</f>
        <v>4.2362000000000002</v>
      </c>
      <c r="J222">
        <f>KURSY!J223</f>
        <v>1.357</v>
      </c>
      <c r="K222">
        <f>KURSY!K223</f>
        <v>3.9247999999999998</v>
      </c>
      <c r="L222">
        <f>KURSY!L223</f>
        <v>5.9947999999999997</v>
      </c>
      <c r="M222">
        <f>KURSY!M223</f>
        <v>0.17030000000000001</v>
      </c>
      <c r="N222">
        <f>KURSY!N223</f>
        <v>3.2086000000000001</v>
      </c>
      <c r="O222">
        <f>KURSY!O223</f>
        <v>0.15679999999999999</v>
      </c>
      <c r="P222">
        <f>KURSY!P223</f>
        <v>0.56769999999999998</v>
      </c>
      <c r="Q222">
        <f>KURSY!Q223</f>
        <v>3.0097</v>
      </c>
      <c r="R222">
        <f>KURSY!R223</f>
        <v>0.45379999999999998</v>
      </c>
      <c r="S222">
        <f>KURSY!S223</f>
        <v>0.4546</v>
      </c>
      <c r="T222">
        <f>KURSY!T223</f>
        <v>0.55589999999999995</v>
      </c>
      <c r="U222">
        <f>KURSY!U223</f>
        <v>0.95389999999999997</v>
      </c>
      <c r="V222">
        <f>KURSY!V223</f>
        <v>2.1659000000000002</v>
      </c>
      <c r="W222">
        <f>KURSY!W223</f>
        <v>1.3714</v>
      </c>
      <c r="X222">
        <f>KURSY!X223</f>
        <v>1.0127999999999999</v>
      </c>
      <c r="Y222">
        <f>KURSY!Y223</f>
        <v>0.56130000000000002</v>
      </c>
      <c r="Z222">
        <f>KURSY!Z223</f>
        <v>8.3599999999999994E-2</v>
      </c>
      <c r="AA222">
        <f>KURSY!AA223</f>
        <v>0.2349</v>
      </c>
      <c r="AB222">
        <f>KURSY!AB223</f>
        <v>0.2752</v>
      </c>
      <c r="AC222">
        <f>KURSY!AC223</f>
        <v>1.0444</v>
      </c>
      <c r="AD222">
        <f>KURSY!AD223</f>
        <v>0.89949999999999997</v>
      </c>
      <c r="AE222">
        <f>KURSY!AE223</f>
        <v>5.91E-2</v>
      </c>
      <c r="AF222">
        <f>KURSY!AF223</f>
        <v>2.8820999999999999</v>
      </c>
      <c r="AG222">
        <f>KURSY!AG223</f>
        <v>5.9500999999999999</v>
      </c>
      <c r="AH222">
        <f>KURSY!AH223</f>
        <v>0.33760000000000001</v>
      </c>
      <c r="AI222">
        <f>KURSY!AI223</f>
        <v>0.61799999999999999</v>
      </c>
    </row>
    <row r="223" spans="2:35">
      <c r="B223">
        <f>KURSY!B224</f>
        <v>0.11</v>
      </c>
      <c r="C223">
        <f>KURSY!C224</f>
        <v>3.9581</v>
      </c>
      <c r="D223">
        <f>KURSY!D224</f>
        <v>2.8186</v>
      </c>
      <c r="E223">
        <f>KURSY!E224</f>
        <v>0.51080000000000003</v>
      </c>
      <c r="F223">
        <f>KURSY!F224</f>
        <v>2.9750000000000001</v>
      </c>
      <c r="G223">
        <f>KURSY!G224</f>
        <v>2.581</v>
      </c>
      <c r="H223">
        <f>KURSY!H224</f>
        <v>2.7867999999999999</v>
      </c>
      <c r="I223">
        <f>KURSY!I224</f>
        <v>4.2472000000000003</v>
      </c>
      <c r="J223">
        <f>KURSY!J224</f>
        <v>1.3620000000000001</v>
      </c>
      <c r="K223">
        <f>KURSY!K224</f>
        <v>3.9327999999999999</v>
      </c>
      <c r="L223">
        <f>KURSY!L224</f>
        <v>6.0175999999999998</v>
      </c>
      <c r="M223">
        <f>KURSY!M224</f>
        <v>0.17249999999999999</v>
      </c>
      <c r="N223">
        <f>KURSY!N224</f>
        <v>3.2210000000000001</v>
      </c>
      <c r="O223">
        <f>KURSY!O224</f>
        <v>0.15709999999999999</v>
      </c>
      <c r="P223">
        <f>KURSY!P224</f>
        <v>0.56930000000000003</v>
      </c>
      <c r="Q223">
        <f>KURSY!Q224</f>
        <v>3.0186000000000002</v>
      </c>
      <c r="R223">
        <f>KURSY!R224</f>
        <v>0.45579999999999998</v>
      </c>
      <c r="S223">
        <f>KURSY!S224</f>
        <v>0.45569999999999999</v>
      </c>
      <c r="T223">
        <f>KURSY!T224</f>
        <v>0.55800000000000005</v>
      </c>
      <c r="U223">
        <f>KURSY!U224</f>
        <v>0.95660000000000001</v>
      </c>
      <c r="V223">
        <f>KURSY!V224</f>
        <v>2.1716000000000002</v>
      </c>
      <c r="W223">
        <f>KURSY!W224</f>
        <v>1.3734</v>
      </c>
      <c r="X223">
        <f>KURSY!X224</f>
        <v>1.0168999999999999</v>
      </c>
      <c r="Y223">
        <f>KURSY!Y224</f>
        <v>0.56089999999999995</v>
      </c>
      <c r="Z223">
        <f>KURSY!Z224</f>
        <v>8.4000000000000005E-2</v>
      </c>
      <c r="AA223">
        <f>KURSY!AA224</f>
        <v>0.23680000000000001</v>
      </c>
      <c r="AB223">
        <f>KURSY!AB224</f>
        <v>0.27460000000000001</v>
      </c>
      <c r="AC223">
        <f>KURSY!AC224</f>
        <v>1.0289999999999999</v>
      </c>
      <c r="AD223">
        <f>KURSY!AD224</f>
        <v>0.9032</v>
      </c>
      <c r="AE223">
        <f>KURSY!AE224</f>
        <v>5.9700000000000003E-2</v>
      </c>
      <c r="AF223">
        <f>KURSY!AF224</f>
        <v>2.8841000000000001</v>
      </c>
      <c r="AG223">
        <f>KURSY!AG224</f>
        <v>6.0030999999999999</v>
      </c>
      <c r="AH223">
        <f>KURSY!AH224</f>
        <v>0.3382</v>
      </c>
      <c r="AI223">
        <f>KURSY!AI224</f>
        <v>0.62139999999999995</v>
      </c>
    </row>
    <row r="224" spans="2:35">
      <c r="B224">
        <f>KURSY!B225</f>
        <v>0.1106</v>
      </c>
      <c r="C224">
        <f>KURSY!C225</f>
        <v>3.9775</v>
      </c>
      <c r="D224">
        <f>KURSY!D225</f>
        <v>2.8271000000000002</v>
      </c>
      <c r="E224">
        <f>KURSY!E225</f>
        <v>0.51319999999999999</v>
      </c>
      <c r="F224">
        <f>KURSY!F225</f>
        <v>2.9881000000000002</v>
      </c>
      <c r="G224">
        <f>KURSY!G225</f>
        <v>2.5739999999999998</v>
      </c>
      <c r="H224">
        <f>KURSY!H225</f>
        <v>2.7961999999999998</v>
      </c>
      <c r="I224">
        <f>KURSY!I225</f>
        <v>4.2432999999999996</v>
      </c>
      <c r="J224">
        <f>KURSY!J225</f>
        <v>1.3595999999999999</v>
      </c>
      <c r="K224">
        <f>KURSY!K225</f>
        <v>3.9323999999999999</v>
      </c>
      <c r="L224">
        <f>KURSY!L225</f>
        <v>6.0484999999999998</v>
      </c>
      <c r="M224">
        <f>KURSY!M225</f>
        <v>0.1666</v>
      </c>
      <c r="N224">
        <f>KURSY!N225</f>
        <v>3.2271999999999998</v>
      </c>
      <c r="O224">
        <f>KURSY!O225</f>
        <v>0.15690000000000001</v>
      </c>
      <c r="P224">
        <f>KURSY!P225</f>
        <v>0.56869999999999998</v>
      </c>
      <c r="Q224">
        <f>KURSY!Q225</f>
        <v>3.0200999999999998</v>
      </c>
      <c r="R224">
        <f>KURSY!R225</f>
        <v>0.45910000000000001</v>
      </c>
      <c r="S224">
        <f>KURSY!S225</f>
        <v>0.45590000000000003</v>
      </c>
      <c r="T224">
        <f>KURSY!T225</f>
        <v>0.55759999999999998</v>
      </c>
      <c r="U224">
        <f>KURSY!U225</f>
        <v>0.95620000000000005</v>
      </c>
      <c r="V224">
        <f>KURSY!V225</f>
        <v>2.1696</v>
      </c>
      <c r="W224">
        <f>KURSY!W225</f>
        <v>1.3835</v>
      </c>
      <c r="X224">
        <f>KURSY!X225</f>
        <v>1.0170999999999999</v>
      </c>
      <c r="Y224">
        <f>KURSY!Y225</f>
        <v>0.55820000000000003</v>
      </c>
      <c r="Z224">
        <f>KURSY!Z225</f>
        <v>8.43E-2</v>
      </c>
      <c r="AA224">
        <f>KURSY!AA225</f>
        <v>0.2374</v>
      </c>
      <c r="AB224">
        <f>KURSY!AB225</f>
        <v>0.27829999999999999</v>
      </c>
      <c r="AC224">
        <f>KURSY!AC225</f>
        <v>1.0412999999999999</v>
      </c>
      <c r="AD224">
        <f>KURSY!AD225</f>
        <v>0.90720000000000001</v>
      </c>
      <c r="AE224">
        <f>KURSY!AE225</f>
        <v>6.08E-2</v>
      </c>
      <c r="AF224">
        <f>KURSY!AF225</f>
        <v>2.8935</v>
      </c>
      <c r="AG224">
        <f>KURSY!AG225</f>
        <v>6.0364000000000004</v>
      </c>
      <c r="AH224">
        <f>KURSY!AH225</f>
        <v>0.34</v>
      </c>
      <c r="AI224">
        <f>KURSY!AI225</f>
        <v>0.62329999999999997</v>
      </c>
    </row>
    <row r="225" spans="2:35">
      <c r="B225">
        <f>KURSY!B226</f>
        <v>0.1106</v>
      </c>
      <c r="C225">
        <f>KURSY!C226</f>
        <v>3.9802</v>
      </c>
      <c r="D225">
        <f>KURSY!D226</f>
        <v>2.8302</v>
      </c>
      <c r="E225">
        <f>KURSY!E226</f>
        <v>0.51349999999999996</v>
      </c>
      <c r="F225">
        <f>KURSY!F226</f>
        <v>2.9912999999999998</v>
      </c>
      <c r="G225">
        <f>KURSY!G226</f>
        <v>2.5798000000000001</v>
      </c>
      <c r="H225">
        <f>KURSY!H226</f>
        <v>2.7964000000000002</v>
      </c>
      <c r="I225">
        <f>KURSY!I226</f>
        <v>4.2508999999999997</v>
      </c>
      <c r="J225">
        <f>KURSY!J226</f>
        <v>1.3665</v>
      </c>
      <c r="K225">
        <f>KURSY!K226</f>
        <v>3.9264000000000001</v>
      </c>
      <c r="L225">
        <f>KURSY!L226</f>
        <v>6.0632000000000001</v>
      </c>
      <c r="M225">
        <f>KURSY!M226</f>
        <v>0.16830000000000001</v>
      </c>
      <c r="N225">
        <f>KURSY!N226</f>
        <v>3.2286999999999999</v>
      </c>
      <c r="O225">
        <f>KURSY!O226</f>
        <v>0.15720000000000001</v>
      </c>
      <c r="P225">
        <f>KURSY!P226</f>
        <v>0.56979999999999997</v>
      </c>
      <c r="Q225">
        <f>KURSY!Q226</f>
        <v>3.0255999999999998</v>
      </c>
      <c r="R225">
        <f>KURSY!R226</f>
        <v>0.46050000000000002</v>
      </c>
      <c r="S225">
        <f>KURSY!S226</f>
        <v>0.45729999999999998</v>
      </c>
      <c r="T225">
        <f>KURSY!T226</f>
        <v>0.55779999999999996</v>
      </c>
      <c r="U225">
        <f>KURSY!U226</f>
        <v>0.95599999999999996</v>
      </c>
      <c r="V225">
        <f>KURSY!V226</f>
        <v>2.1735000000000002</v>
      </c>
      <c r="W225">
        <f>KURSY!W226</f>
        <v>1.3874</v>
      </c>
      <c r="X225">
        <f>KURSY!X226</f>
        <v>1.0198</v>
      </c>
      <c r="Y225">
        <f>KURSY!Y226</f>
        <v>0.55910000000000004</v>
      </c>
      <c r="Z225">
        <f>KURSY!Z226</f>
        <v>8.4400000000000003E-2</v>
      </c>
      <c r="AA225">
        <f>KURSY!AA226</f>
        <v>0.2382</v>
      </c>
      <c r="AB225">
        <f>KURSY!AB226</f>
        <v>0.2797</v>
      </c>
      <c r="AC225">
        <f>KURSY!AC226</f>
        <v>1.0442</v>
      </c>
      <c r="AD225">
        <f>KURSY!AD226</f>
        <v>0.91349999999999998</v>
      </c>
      <c r="AE225">
        <f>KURSY!AE226</f>
        <v>6.1499999999999999E-2</v>
      </c>
      <c r="AF225">
        <f>KURSY!AF226</f>
        <v>2.8845000000000001</v>
      </c>
      <c r="AG225">
        <f>KURSY!AG226</f>
        <v>6.0129999999999999</v>
      </c>
      <c r="AH225">
        <f>KURSY!AH226</f>
        <v>0.34029999999999999</v>
      </c>
      <c r="AI225">
        <f>KURSY!AI226</f>
        <v>0.62380000000000002</v>
      </c>
    </row>
    <row r="226" spans="2:35">
      <c r="B226">
        <f>KURSY!B227</f>
        <v>0.1108</v>
      </c>
      <c r="C226">
        <f>KURSY!C227</f>
        <v>3.9754</v>
      </c>
      <c r="D226">
        <f>KURSY!D227</f>
        <v>2.8494000000000002</v>
      </c>
      <c r="E226">
        <f>KURSY!E227</f>
        <v>0.51290000000000002</v>
      </c>
      <c r="F226">
        <f>KURSY!F227</f>
        <v>2.9983</v>
      </c>
      <c r="G226">
        <f>KURSY!G227</f>
        <v>2.5903</v>
      </c>
      <c r="H226">
        <f>KURSY!H227</f>
        <v>2.8071999999999999</v>
      </c>
      <c r="I226">
        <f>KURSY!I227</f>
        <v>4.2477</v>
      </c>
      <c r="J226">
        <f>KURSY!J227</f>
        <v>1.3705000000000001</v>
      </c>
      <c r="K226">
        <f>KURSY!K227</f>
        <v>3.9022999999999999</v>
      </c>
      <c r="L226">
        <f>KURSY!L227</f>
        <v>6.0625</v>
      </c>
      <c r="M226">
        <f>KURSY!M227</f>
        <v>0.1661</v>
      </c>
      <c r="N226">
        <f>KURSY!N227</f>
        <v>3.2256999999999998</v>
      </c>
      <c r="O226">
        <f>KURSY!O227</f>
        <v>0.15720000000000001</v>
      </c>
      <c r="P226">
        <f>KURSY!P227</f>
        <v>0.56940000000000002</v>
      </c>
      <c r="Q226">
        <f>KURSY!Q227</f>
        <v>3.0146999999999999</v>
      </c>
      <c r="R226">
        <f>KURSY!R227</f>
        <v>0.45960000000000001</v>
      </c>
      <c r="S226">
        <f>KURSY!S227</f>
        <v>0.45689999999999997</v>
      </c>
      <c r="T226">
        <f>KURSY!T227</f>
        <v>0.55689999999999995</v>
      </c>
      <c r="U226">
        <f>KURSY!U227</f>
        <v>0.95599999999999996</v>
      </c>
      <c r="V226">
        <f>KURSY!V227</f>
        <v>2.1718000000000002</v>
      </c>
      <c r="W226">
        <f>KURSY!W227</f>
        <v>1.3923000000000001</v>
      </c>
      <c r="X226">
        <f>KURSY!X227</f>
        <v>1.0226999999999999</v>
      </c>
      <c r="Y226">
        <f>KURSY!Y227</f>
        <v>0.55610000000000004</v>
      </c>
      <c r="Z226">
        <f>KURSY!Z227</f>
        <v>8.4500000000000006E-2</v>
      </c>
      <c r="AA226">
        <f>KURSY!AA227</f>
        <v>0.2387</v>
      </c>
      <c r="AB226">
        <f>KURSY!AB227</f>
        <v>0.28120000000000001</v>
      </c>
      <c r="AC226">
        <f>KURSY!AC227</f>
        <v>1.0545</v>
      </c>
      <c r="AD226">
        <f>KURSY!AD227</f>
        <v>0.91679999999999995</v>
      </c>
      <c r="AE226">
        <f>KURSY!AE227</f>
        <v>6.13E-2</v>
      </c>
      <c r="AF226">
        <f>KURSY!AF227</f>
        <v>2.8849999999999998</v>
      </c>
      <c r="AG226">
        <f>KURSY!AG227</f>
        <v>6.0072000000000001</v>
      </c>
      <c r="AH226">
        <f>KURSY!AH227</f>
        <v>0.34200000000000003</v>
      </c>
      <c r="AI226">
        <f>KURSY!AI227</f>
        <v>0.62270000000000003</v>
      </c>
    </row>
    <row r="227" spans="2:35">
      <c r="B227">
        <f>KURSY!B228</f>
        <v>0.1111</v>
      </c>
      <c r="C227">
        <f>KURSY!C228</f>
        <v>3.9706000000000001</v>
      </c>
      <c r="D227">
        <f>KURSY!D228</f>
        <v>2.8641999999999999</v>
      </c>
      <c r="E227">
        <f>KURSY!E228</f>
        <v>0.51239999999999997</v>
      </c>
      <c r="F227">
        <f>KURSY!F228</f>
        <v>2.9845999999999999</v>
      </c>
      <c r="G227">
        <f>KURSY!G228</f>
        <v>2.6088</v>
      </c>
      <c r="H227">
        <f>KURSY!H228</f>
        <v>2.8136000000000001</v>
      </c>
      <c r="I227">
        <f>KURSY!I228</f>
        <v>4.2441000000000004</v>
      </c>
      <c r="J227">
        <f>KURSY!J228</f>
        <v>1.3707</v>
      </c>
      <c r="K227">
        <f>KURSY!K228</f>
        <v>3.9142999999999999</v>
      </c>
      <c r="L227">
        <f>KURSY!L228</f>
        <v>6.0730000000000004</v>
      </c>
      <c r="M227">
        <f>KURSY!M228</f>
        <v>0.16789999999999999</v>
      </c>
      <c r="N227">
        <f>KURSY!N228</f>
        <v>3.2345000000000002</v>
      </c>
      <c r="O227">
        <f>KURSY!O228</f>
        <v>0.157</v>
      </c>
      <c r="P227">
        <f>KURSY!P228</f>
        <v>0.56889999999999996</v>
      </c>
      <c r="Q227">
        <f>KURSY!Q228</f>
        <v>3.01</v>
      </c>
      <c r="R227">
        <f>KURSY!R228</f>
        <v>0.46079999999999999</v>
      </c>
      <c r="S227">
        <f>KURSY!S228</f>
        <v>0.45679999999999998</v>
      </c>
      <c r="T227">
        <f>KURSY!T228</f>
        <v>0.55610000000000004</v>
      </c>
      <c r="U227">
        <f>KURSY!U228</f>
        <v>0.95579999999999998</v>
      </c>
      <c r="V227">
        <f>KURSY!V228</f>
        <v>2.17</v>
      </c>
      <c r="W227">
        <f>KURSY!W228</f>
        <v>1.3994</v>
      </c>
      <c r="X227">
        <f>KURSY!X228</f>
        <v>1.024</v>
      </c>
      <c r="Y227">
        <f>KURSY!Y228</f>
        <v>0.55840000000000001</v>
      </c>
      <c r="Z227">
        <f>KURSY!Z228</f>
        <v>8.4500000000000006E-2</v>
      </c>
      <c r="AA227">
        <f>KURSY!AA228</f>
        <v>0.23910000000000001</v>
      </c>
      <c r="AB227">
        <f>KURSY!AB228</f>
        <v>0.28399999999999997</v>
      </c>
      <c r="AC227">
        <f>KURSY!AC228</f>
        <v>1.0557000000000001</v>
      </c>
      <c r="AD227">
        <f>KURSY!AD228</f>
        <v>0.92600000000000005</v>
      </c>
      <c r="AE227">
        <f>KURSY!AE228</f>
        <v>6.13E-2</v>
      </c>
      <c r="AF227">
        <f>KURSY!AF228</f>
        <v>2.9079000000000002</v>
      </c>
      <c r="AG227">
        <f>KURSY!AG228</f>
        <v>5.9974999999999996</v>
      </c>
      <c r="AH227">
        <f>KURSY!AH228</f>
        <v>0.34360000000000002</v>
      </c>
      <c r="AI227">
        <f>KURSY!AI228</f>
        <v>0.62180000000000002</v>
      </c>
    </row>
    <row r="228" spans="2:35">
      <c r="B228">
        <f>KURSY!B229</f>
        <v>0.11119999999999999</v>
      </c>
      <c r="C228">
        <f>KURSY!C229</f>
        <v>3.988</v>
      </c>
      <c r="D228">
        <f>KURSY!D229</f>
        <v>2.8620999999999999</v>
      </c>
      <c r="E228">
        <f>KURSY!E229</f>
        <v>0.51449999999999996</v>
      </c>
      <c r="F228">
        <f>KURSY!F229</f>
        <v>2.9748999999999999</v>
      </c>
      <c r="G228">
        <f>KURSY!G229</f>
        <v>2.5958999999999999</v>
      </c>
      <c r="H228">
        <f>KURSY!H229</f>
        <v>2.8088000000000002</v>
      </c>
      <c r="I228">
        <f>KURSY!I229</f>
        <v>4.2394999999999996</v>
      </c>
      <c r="J228">
        <f>KURSY!J229</f>
        <v>1.3651</v>
      </c>
      <c r="K228">
        <f>KURSY!K229</f>
        <v>3.9150999999999998</v>
      </c>
      <c r="L228">
        <f>KURSY!L229</f>
        <v>6.0456000000000003</v>
      </c>
      <c r="M228">
        <f>KURSY!M229</f>
        <v>0.16550000000000001</v>
      </c>
      <c r="N228">
        <f>KURSY!N229</f>
        <v>3.2378999999999998</v>
      </c>
      <c r="O228">
        <f>KURSY!O229</f>
        <v>0.15690000000000001</v>
      </c>
      <c r="P228">
        <f>KURSY!P229</f>
        <v>0.56830000000000003</v>
      </c>
      <c r="Q228">
        <f>KURSY!Q229</f>
        <v>3.0131000000000001</v>
      </c>
      <c r="R228">
        <f>KURSY!R229</f>
        <v>0.45979999999999999</v>
      </c>
      <c r="S228">
        <f>KURSY!S229</f>
        <v>0.45729999999999998</v>
      </c>
      <c r="T228">
        <f>KURSY!T229</f>
        <v>0.55589999999999995</v>
      </c>
      <c r="U228">
        <f>KURSY!U229</f>
        <v>0.95320000000000005</v>
      </c>
      <c r="V228">
        <f>KURSY!V229</f>
        <v>2.1677</v>
      </c>
      <c r="W228">
        <f>KURSY!W229</f>
        <v>1.4016</v>
      </c>
      <c r="X228">
        <f>KURSY!X229</f>
        <v>1.0237000000000001</v>
      </c>
      <c r="Y228">
        <f>KURSY!Y229</f>
        <v>0.55879999999999996</v>
      </c>
      <c r="Z228">
        <f>KURSY!Z229</f>
        <v>8.4500000000000006E-2</v>
      </c>
      <c r="AA228">
        <f>KURSY!AA229</f>
        <v>0.24</v>
      </c>
      <c r="AB228">
        <f>KURSY!AB229</f>
        <v>0.28389999999999999</v>
      </c>
      <c r="AC228">
        <f>KURSY!AC229</f>
        <v>1.0757000000000001</v>
      </c>
      <c r="AD228">
        <f>KURSY!AD229</f>
        <v>0.92449999999999999</v>
      </c>
      <c r="AE228">
        <f>KURSY!AE229</f>
        <v>6.0299999999999999E-2</v>
      </c>
      <c r="AF228">
        <f>KURSY!AF229</f>
        <v>2.9058000000000002</v>
      </c>
      <c r="AG228">
        <f>KURSY!AG229</f>
        <v>5.9999000000000002</v>
      </c>
      <c r="AH228">
        <f>KURSY!AH229</f>
        <v>0.34370000000000001</v>
      </c>
      <c r="AI228">
        <f>KURSY!AI229</f>
        <v>0.62409999999999999</v>
      </c>
    </row>
    <row r="229" spans="2:35">
      <c r="B229">
        <f>KURSY!B230</f>
        <v>0.1118</v>
      </c>
      <c r="C229">
        <f>KURSY!C230</f>
        <v>4.0021000000000004</v>
      </c>
      <c r="D229">
        <f>KURSY!D230</f>
        <v>2.8868</v>
      </c>
      <c r="E229">
        <f>KURSY!E230</f>
        <v>0.51639999999999997</v>
      </c>
      <c r="F229">
        <f>KURSY!F230</f>
        <v>2.9975000000000001</v>
      </c>
      <c r="G229">
        <f>KURSY!G230</f>
        <v>2.6109</v>
      </c>
      <c r="H229">
        <f>KURSY!H230</f>
        <v>2.8298000000000001</v>
      </c>
      <c r="I229">
        <f>KURSY!I230</f>
        <v>4.2609000000000004</v>
      </c>
      <c r="J229">
        <f>KURSY!J230</f>
        <v>1.3656999999999999</v>
      </c>
      <c r="K229">
        <f>KURSY!K230</f>
        <v>3.9298000000000002</v>
      </c>
      <c r="L229">
        <f>KURSY!L230</f>
        <v>6.0553999999999997</v>
      </c>
      <c r="M229">
        <f>KURSY!M230</f>
        <v>0.16750000000000001</v>
      </c>
      <c r="N229">
        <f>KURSY!N230</f>
        <v>3.2652999999999999</v>
      </c>
      <c r="O229">
        <f>KURSY!O230</f>
        <v>0.15759999999999999</v>
      </c>
      <c r="P229">
        <f>KURSY!P230</f>
        <v>0.57110000000000005</v>
      </c>
      <c r="Q229">
        <f>KURSY!Q230</f>
        <v>3.0251000000000001</v>
      </c>
      <c r="R229">
        <f>KURSY!R230</f>
        <v>0.46250000000000002</v>
      </c>
      <c r="S229">
        <f>KURSY!S230</f>
        <v>0.4597</v>
      </c>
      <c r="T229">
        <f>KURSY!T230</f>
        <v>0.55820000000000003</v>
      </c>
      <c r="U229">
        <f>KURSY!U230</f>
        <v>0.95760000000000001</v>
      </c>
      <c r="V229">
        <f>KURSY!V230</f>
        <v>2.1785999999999999</v>
      </c>
      <c r="W229">
        <f>KURSY!W230</f>
        <v>1.3948</v>
      </c>
      <c r="X229">
        <f>KURSY!X230</f>
        <v>1.0306999999999999</v>
      </c>
      <c r="Y229">
        <f>KURSY!Y230</f>
        <v>0.55930000000000002</v>
      </c>
      <c r="Z229">
        <f>KURSY!Z230</f>
        <v>8.5000000000000006E-2</v>
      </c>
      <c r="AA229">
        <f>KURSY!AA230</f>
        <v>0.2422</v>
      </c>
      <c r="AB229">
        <f>KURSY!AB230</f>
        <v>0.28360000000000002</v>
      </c>
      <c r="AC229">
        <f>KURSY!AC230</f>
        <v>1.0720000000000001</v>
      </c>
      <c r="AD229">
        <f>KURSY!AD230</f>
        <v>0.94469999999999998</v>
      </c>
      <c r="AE229">
        <f>KURSY!AE230</f>
        <v>6.08E-2</v>
      </c>
      <c r="AF229">
        <f>KURSY!AF230</f>
        <v>2.9197000000000002</v>
      </c>
      <c r="AG229">
        <f>KURSY!AG230</f>
        <v>6.0266999999999999</v>
      </c>
      <c r="AH229">
        <f>KURSY!AH230</f>
        <v>0.34670000000000001</v>
      </c>
      <c r="AI229">
        <f>KURSY!AI230</f>
        <v>0.62609999999999999</v>
      </c>
    </row>
    <row r="230" spans="2:35">
      <c r="B230">
        <f>KURSY!B231</f>
        <v>0.11269999999999999</v>
      </c>
      <c r="C230">
        <f>KURSY!C231</f>
        <v>4.0214999999999996</v>
      </c>
      <c r="D230">
        <f>KURSY!D231</f>
        <v>2.9178000000000002</v>
      </c>
      <c r="E230">
        <f>KURSY!E231</f>
        <v>0.51890000000000003</v>
      </c>
      <c r="F230">
        <f>KURSY!F231</f>
        <v>3.0196999999999998</v>
      </c>
      <c r="G230">
        <f>KURSY!G231</f>
        <v>2.6358000000000001</v>
      </c>
      <c r="H230">
        <f>KURSY!H231</f>
        <v>2.8622000000000001</v>
      </c>
      <c r="I230">
        <f>KURSY!I231</f>
        <v>4.2679999999999998</v>
      </c>
      <c r="J230">
        <f>KURSY!J231</f>
        <v>1.3675999999999999</v>
      </c>
      <c r="K230">
        <f>KURSY!K231</f>
        <v>3.9430999999999998</v>
      </c>
      <c r="L230">
        <f>KURSY!L231</f>
        <v>6.0651000000000002</v>
      </c>
      <c r="M230">
        <f>KURSY!M231</f>
        <v>0.16969999999999999</v>
      </c>
      <c r="N230">
        <f>KURSY!N231</f>
        <v>3.2812000000000001</v>
      </c>
      <c r="O230">
        <f>KURSY!O231</f>
        <v>0.15790000000000001</v>
      </c>
      <c r="P230">
        <f>KURSY!P231</f>
        <v>0.57199999999999995</v>
      </c>
      <c r="Q230">
        <f>KURSY!Q231</f>
        <v>3.0333999999999999</v>
      </c>
      <c r="R230">
        <f>KURSY!R231</f>
        <v>0.46479999999999999</v>
      </c>
      <c r="S230">
        <f>KURSY!S231</f>
        <v>0.45979999999999999</v>
      </c>
      <c r="T230">
        <f>KURSY!T231</f>
        <v>0.55920000000000003</v>
      </c>
      <c r="U230">
        <f>KURSY!U231</f>
        <v>0.96030000000000004</v>
      </c>
      <c r="V230">
        <f>KURSY!V231</f>
        <v>2.1821999999999999</v>
      </c>
      <c r="W230">
        <f>KURSY!W231</f>
        <v>1.3919999999999999</v>
      </c>
      <c r="X230">
        <f>KURSY!X231</f>
        <v>1.0378000000000001</v>
      </c>
      <c r="Y230">
        <f>KURSY!Y231</f>
        <v>0.56569999999999998</v>
      </c>
      <c r="Z230">
        <f>KURSY!Z231</f>
        <v>8.5500000000000007E-2</v>
      </c>
      <c r="AA230">
        <f>KURSY!AA231</f>
        <v>0.24340000000000001</v>
      </c>
      <c r="AB230">
        <f>KURSY!AB231</f>
        <v>0.28570000000000001</v>
      </c>
      <c r="AC230">
        <f>KURSY!AC231</f>
        <v>1.0874999999999999</v>
      </c>
      <c r="AD230">
        <f>KURSY!AD231</f>
        <v>0.95230000000000004</v>
      </c>
      <c r="AE230">
        <f>KURSY!AE231</f>
        <v>6.1400000000000003E-2</v>
      </c>
      <c r="AF230">
        <f>KURSY!AF231</f>
        <v>2.9384999999999999</v>
      </c>
      <c r="AG230">
        <f>KURSY!AG231</f>
        <v>6.0612000000000004</v>
      </c>
      <c r="AH230">
        <f>KURSY!AH231</f>
        <v>0.35110000000000002</v>
      </c>
      <c r="AI230">
        <f>KURSY!AI231</f>
        <v>0.62970000000000004</v>
      </c>
    </row>
    <row r="231" spans="2:35">
      <c r="B231">
        <f>KURSY!B232</f>
        <v>0.11269999999999999</v>
      </c>
      <c r="C231">
        <f>KURSY!C232</f>
        <v>4.0297999999999998</v>
      </c>
      <c r="D231">
        <f>KURSY!D232</f>
        <v>2.9095</v>
      </c>
      <c r="E231">
        <f>KURSY!E232</f>
        <v>0.52</v>
      </c>
      <c r="F231">
        <f>KURSY!F232</f>
        <v>3.0270999999999999</v>
      </c>
      <c r="G231">
        <f>KURSY!G232</f>
        <v>2.6505999999999998</v>
      </c>
      <c r="H231">
        <f>KURSY!H232</f>
        <v>2.8613</v>
      </c>
      <c r="I231">
        <f>KURSY!I232</f>
        <v>4.2763</v>
      </c>
      <c r="J231">
        <f>KURSY!J232</f>
        <v>1.3687</v>
      </c>
      <c r="K231">
        <f>KURSY!K232</f>
        <v>3.9403999999999999</v>
      </c>
      <c r="L231">
        <f>KURSY!L232</f>
        <v>6.0769000000000002</v>
      </c>
      <c r="M231">
        <f>KURSY!M232</f>
        <v>0.16969999999999999</v>
      </c>
      <c r="N231">
        <f>KURSY!N232</f>
        <v>3.2875999999999999</v>
      </c>
      <c r="O231">
        <f>KURSY!O232</f>
        <v>0.15820000000000001</v>
      </c>
      <c r="P231">
        <f>KURSY!P232</f>
        <v>0.57320000000000004</v>
      </c>
      <c r="Q231">
        <f>KURSY!Q232</f>
        <v>3.0404</v>
      </c>
      <c r="R231">
        <f>KURSY!R232</f>
        <v>0.46650000000000003</v>
      </c>
      <c r="S231">
        <f>KURSY!S232</f>
        <v>0.4617</v>
      </c>
      <c r="T231">
        <f>KURSY!T232</f>
        <v>0.56010000000000004</v>
      </c>
      <c r="U231">
        <f>KURSY!U232</f>
        <v>0.96360000000000001</v>
      </c>
      <c r="V231">
        <f>KURSY!V232</f>
        <v>2.1863999999999999</v>
      </c>
      <c r="W231">
        <f>KURSY!W232</f>
        <v>1.3868</v>
      </c>
      <c r="X231">
        <f>KURSY!X232</f>
        <v>1.0382</v>
      </c>
      <c r="Y231">
        <f>KURSY!Y232</f>
        <v>0.56489999999999996</v>
      </c>
      <c r="Z231">
        <f>KURSY!Z232</f>
        <v>8.5500000000000007E-2</v>
      </c>
      <c r="AA231">
        <f>KURSY!AA232</f>
        <v>0.24379999999999999</v>
      </c>
      <c r="AB231">
        <f>KURSY!AB232</f>
        <v>0.2833</v>
      </c>
      <c r="AC231">
        <f>KURSY!AC232</f>
        <v>1.0766</v>
      </c>
      <c r="AD231">
        <f>KURSY!AD232</f>
        <v>0.95489999999999997</v>
      </c>
      <c r="AE231">
        <f>KURSY!AE232</f>
        <v>6.13E-2</v>
      </c>
      <c r="AF231">
        <f>KURSY!AF232</f>
        <v>2.9357000000000002</v>
      </c>
      <c r="AG231">
        <f>KURSY!AG232</f>
        <v>6.0561999999999996</v>
      </c>
      <c r="AH231">
        <f>KURSY!AH232</f>
        <v>0.3503</v>
      </c>
      <c r="AI231">
        <f>KURSY!AI232</f>
        <v>0.63029999999999997</v>
      </c>
    </row>
    <row r="232" spans="2:35">
      <c r="B232">
        <f>KURSY!B233</f>
        <v>0.1125</v>
      </c>
      <c r="C232">
        <f>KURSY!C233</f>
        <v>4.0332999999999997</v>
      </c>
      <c r="D232">
        <f>KURSY!D233</f>
        <v>2.9049999999999998</v>
      </c>
      <c r="E232">
        <f>KURSY!E233</f>
        <v>0.52039999999999997</v>
      </c>
      <c r="F232">
        <f>KURSY!F233</f>
        <v>3.0246</v>
      </c>
      <c r="G232">
        <f>KURSY!G233</f>
        <v>2.6360999999999999</v>
      </c>
      <c r="H232">
        <f>KURSY!H233</f>
        <v>2.8580999999999999</v>
      </c>
      <c r="I232">
        <f>KURSY!I233</f>
        <v>4.2691999999999997</v>
      </c>
      <c r="J232">
        <f>KURSY!J233</f>
        <v>1.3692</v>
      </c>
      <c r="K232">
        <f>KURSY!K233</f>
        <v>3.9171999999999998</v>
      </c>
      <c r="L232">
        <f>KURSY!L233</f>
        <v>6.0646000000000004</v>
      </c>
      <c r="M232">
        <f>KURSY!M233</f>
        <v>0.16889999999999999</v>
      </c>
      <c r="N232">
        <f>KURSY!N233</f>
        <v>3.2898999999999998</v>
      </c>
      <c r="O232">
        <f>KURSY!O233</f>
        <v>0.15790000000000001</v>
      </c>
      <c r="P232">
        <f>KURSY!P233</f>
        <v>0.57230000000000003</v>
      </c>
      <c r="Q232">
        <f>KURSY!Q233</f>
        <v>3.0352999999999999</v>
      </c>
      <c r="R232">
        <f>KURSY!R233</f>
        <v>0.46410000000000001</v>
      </c>
      <c r="S232">
        <f>KURSY!S233</f>
        <v>0.4617</v>
      </c>
      <c r="T232">
        <f>KURSY!T233</f>
        <v>0.56010000000000004</v>
      </c>
      <c r="U232">
        <f>KURSY!U233</f>
        <v>0.96040000000000003</v>
      </c>
      <c r="V232">
        <f>KURSY!V233</f>
        <v>2.1827999999999999</v>
      </c>
      <c r="W232">
        <f>KURSY!W233</f>
        <v>1.3792</v>
      </c>
      <c r="X232">
        <f>KURSY!X233</f>
        <v>1.0375000000000001</v>
      </c>
      <c r="Y232">
        <f>KURSY!Y233</f>
        <v>0.56520000000000004</v>
      </c>
      <c r="Z232">
        <f>KURSY!Z233</f>
        <v>8.5599999999999996E-2</v>
      </c>
      <c r="AA232">
        <f>KURSY!AA233</f>
        <v>0.2429</v>
      </c>
      <c r="AB232">
        <f>KURSY!AB233</f>
        <v>0.28100000000000003</v>
      </c>
      <c r="AC232">
        <f>KURSY!AC233</f>
        <v>1.0774999999999999</v>
      </c>
      <c r="AD232">
        <f>KURSY!AD233</f>
        <v>0.9496</v>
      </c>
      <c r="AE232">
        <f>KURSY!AE233</f>
        <v>6.08E-2</v>
      </c>
      <c r="AF232">
        <f>KURSY!AF233</f>
        <v>2.9268000000000001</v>
      </c>
      <c r="AG232">
        <f>KURSY!AG233</f>
        <v>6.0449000000000002</v>
      </c>
      <c r="AH232">
        <f>KURSY!AH233</f>
        <v>0.34899999999999998</v>
      </c>
      <c r="AI232">
        <f>KURSY!AI233</f>
        <v>0.63070000000000004</v>
      </c>
    </row>
    <row r="233" spans="2:35">
      <c r="B233">
        <f>KURSY!B234</f>
        <v>0.1124</v>
      </c>
      <c r="C233">
        <f>KURSY!C234</f>
        <v>4.0304000000000002</v>
      </c>
      <c r="D233">
        <f>KURSY!D234</f>
        <v>2.9011999999999998</v>
      </c>
      <c r="E233">
        <f>KURSY!E234</f>
        <v>0.52</v>
      </c>
      <c r="F233">
        <f>KURSY!F234</f>
        <v>3.0093000000000001</v>
      </c>
      <c r="G233">
        <f>KURSY!G234</f>
        <v>2.6402999999999999</v>
      </c>
      <c r="H233">
        <f>KURSY!H234</f>
        <v>2.8557999999999999</v>
      </c>
      <c r="I233">
        <f>KURSY!I234</f>
        <v>4.2638999999999996</v>
      </c>
      <c r="J233">
        <f>KURSY!J234</f>
        <v>1.3695999999999999</v>
      </c>
      <c r="K233">
        <f>KURSY!K234</f>
        <v>3.9098999999999999</v>
      </c>
      <c r="L233">
        <f>KURSY!L234</f>
        <v>6.0498000000000003</v>
      </c>
      <c r="M233">
        <f>KURSY!M234</f>
        <v>0.1686</v>
      </c>
      <c r="N233">
        <f>KURSY!N234</f>
        <v>3.274</v>
      </c>
      <c r="O233">
        <f>KURSY!O234</f>
        <v>0.1578</v>
      </c>
      <c r="P233">
        <f>KURSY!P234</f>
        <v>0.5716</v>
      </c>
      <c r="Q233">
        <f>KURSY!Q234</f>
        <v>3.0358999999999998</v>
      </c>
      <c r="R233">
        <f>KURSY!R234</f>
        <v>0.46300000000000002</v>
      </c>
      <c r="S233">
        <f>KURSY!S234</f>
        <v>0.46210000000000001</v>
      </c>
      <c r="T233">
        <f>KURSY!T234</f>
        <v>0.55910000000000004</v>
      </c>
      <c r="U233">
        <f>KURSY!U234</f>
        <v>0.95740000000000003</v>
      </c>
      <c r="V233">
        <f>KURSY!V234</f>
        <v>2.1800999999999999</v>
      </c>
      <c r="W233">
        <f>KURSY!W234</f>
        <v>1.3833</v>
      </c>
      <c r="X233">
        <f>KURSY!X234</f>
        <v>1.0381</v>
      </c>
      <c r="Y233">
        <f>KURSY!Y234</f>
        <v>0.56520000000000004</v>
      </c>
      <c r="Z233">
        <f>KURSY!Z234</f>
        <v>8.5400000000000004E-2</v>
      </c>
      <c r="AA233">
        <f>KURSY!AA234</f>
        <v>0.24249999999999999</v>
      </c>
      <c r="AB233">
        <f>KURSY!AB234</f>
        <v>0.28039999999999998</v>
      </c>
      <c r="AC233">
        <f>KURSY!AC234</f>
        <v>1.0478000000000001</v>
      </c>
      <c r="AD233">
        <f>KURSY!AD234</f>
        <v>0.94669999999999999</v>
      </c>
      <c r="AE233">
        <f>KURSY!AE234</f>
        <v>6.0600000000000001E-2</v>
      </c>
      <c r="AF233">
        <f>KURSY!AF234</f>
        <v>2.9131</v>
      </c>
      <c r="AG233">
        <f>KURSY!AG234</f>
        <v>6.0434000000000001</v>
      </c>
      <c r="AH233">
        <f>KURSY!AH234</f>
        <v>0.34789999999999999</v>
      </c>
      <c r="AI233">
        <f>KURSY!AI234</f>
        <v>0.63029999999999997</v>
      </c>
    </row>
    <row r="234" spans="2:35">
      <c r="B234">
        <f>KURSY!B235</f>
        <v>0.1124</v>
      </c>
      <c r="C234">
        <f>KURSY!C235</f>
        <v>4.0247999999999999</v>
      </c>
      <c r="D234">
        <f>KURSY!D235</f>
        <v>2.9329000000000001</v>
      </c>
      <c r="E234">
        <f>KURSY!E235</f>
        <v>0.51919999999999999</v>
      </c>
      <c r="F234">
        <f>KURSY!F235</f>
        <v>3.0186000000000002</v>
      </c>
      <c r="G234">
        <f>KURSY!G235</f>
        <v>2.6791</v>
      </c>
      <c r="H234">
        <f>KURSY!H235</f>
        <v>2.8542000000000001</v>
      </c>
      <c r="I234">
        <f>KURSY!I235</f>
        <v>4.2651000000000003</v>
      </c>
      <c r="J234">
        <f>KURSY!J235</f>
        <v>1.3735999999999999</v>
      </c>
      <c r="K234">
        <f>KURSY!K235</f>
        <v>3.9127999999999998</v>
      </c>
      <c r="L234">
        <f>KURSY!L235</f>
        <v>6.0709</v>
      </c>
      <c r="M234">
        <f>KURSY!M235</f>
        <v>0.16819999999999999</v>
      </c>
      <c r="N234">
        <f>KURSY!N235</f>
        <v>3.2694000000000001</v>
      </c>
      <c r="O234">
        <f>KURSY!O235</f>
        <v>0.1578</v>
      </c>
      <c r="P234">
        <f>KURSY!P235</f>
        <v>0.57169999999999999</v>
      </c>
      <c r="Q234">
        <f>KURSY!Q235</f>
        <v>3.0367000000000002</v>
      </c>
      <c r="R234">
        <f>KURSY!R235</f>
        <v>0.46410000000000001</v>
      </c>
      <c r="S234">
        <f>KURSY!S235</f>
        <v>0.4632</v>
      </c>
      <c r="T234">
        <f>KURSY!T235</f>
        <v>0.55840000000000001</v>
      </c>
      <c r="U234">
        <f>KURSY!U235</f>
        <v>0.95650000000000002</v>
      </c>
      <c r="V234">
        <f>KURSY!V235</f>
        <v>2.1806999999999999</v>
      </c>
      <c r="W234">
        <f>KURSY!W235</f>
        <v>1.3891</v>
      </c>
      <c r="X234">
        <f>KURSY!X235</f>
        <v>1.0389999999999999</v>
      </c>
      <c r="Y234">
        <f>KURSY!Y235</f>
        <v>0.56630000000000003</v>
      </c>
      <c r="Z234">
        <f>KURSY!Z235</f>
        <v>8.5400000000000004E-2</v>
      </c>
      <c r="AA234">
        <f>KURSY!AA235</f>
        <v>0.24329999999999999</v>
      </c>
      <c r="AB234">
        <f>KURSY!AB235</f>
        <v>0.27929999999999999</v>
      </c>
      <c r="AC234">
        <f>KURSY!AC235</f>
        <v>1.0405</v>
      </c>
      <c r="AD234">
        <f>KURSY!AD235</f>
        <v>0.95120000000000005</v>
      </c>
      <c r="AE234">
        <f>KURSY!AE235</f>
        <v>6.0699999999999997E-2</v>
      </c>
      <c r="AF234">
        <f>KURSY!AF235</f>
        <v>2.9203999999999999</v>
      </c>
      <c r="AG234">
        <f>KURSY!AG235</f>
        <v>6.0510999999999999</v>
      </c>
      <c r="AH234">
        <f>KURSY!AH235</f>
        <v>0.34760000000000002</v>
      </c>
      <c r="AI234">
        <f>KURSY!AI235</f>
        <v>0.62949999999999995</v>
      </c>
    </row>
    <row r="235" spans="2:35">
      <c r="B235">
        <f>KURSY!B236</f>
        <v>0.1125</v>
      </c>
      <c r="C235">
        <f>KURSY!C236</f>
        <v>4.0305</v>
      </c>
      <c r="D235">
        <f>KURSY!D236</f>
        <v>2.9548000000000001</v>
      </c>
      <c r="E235">
        <f>KURSY!E236</f>
        <v>0.52010000000000001</v>
      </c>
      <c r="F235">
        <f>KURSY!F236</f>
        <v>3.0150000000000001</v>
      </c>
      <c r="G235">
        <f>KURSY!G236</f>
        <v>2.6879</v>
      </c>
      <c r="H235">
        <f>KURSY!H236</f>
        <v>2.8597999999999999</v>
      </c>
      <c r="I235">
        <f>KURSY!I236</f>
        <v>4.2815000000000003</v>
      </c>
      <c r="J235">
        <f>KURSY!J236</f>
        <v>1.3721000000000001</v>
      </c>
      <c r="K235">
        <f>KURSY!K236</f>
        <v>3.9278</v>
      </c>
      <c r="L235">
        <f>KURSY!L236</f>
        <v>6.0622999999999996</v>
      </c>
      <c r="M235">
        <f>KURSY!M236</f>
        <v>0.16869999999999999</v>
      </c>
      <c r="N235">
        <f>KURSY!N236</f>
        <v>3.2738999999999998</v>
      </c>
      <c r="O235">
        <f>KURSY!O236</f>
        <v>0.15840000000000001</v>
      </c>
      <c r="P235">
        <f>KURSY!P236</f>
        <v>0.57389999999999997</v>
      </c>
      <c r="Q235">
        <f>KURSY!Q236</f>
        <v>3.0528</v>
      </c>
      <c r="R235">
        <f>KURSY!R236</f>
        <v>0.4672</v>
      </c>
      <c r="S235">
        <f>KURSY!S236</f>
        <v>0.46350000000000002</v>
      </c>
      <c r="T235">
        <f>KURSY!T236</f>
        <v>0.56040000000000001</v>
      </c>
      <c r="U235">
        <f>KURSY!U236</f>
        <v>0.9597</v>
      </c>
      <c r="V235">
        <f>KURSY!V236</f>
        <v>2.1890999999999998</v>
      </c>
      <c r="W235">
        <f>KURSY!W236</f>
        <v>1.4006000000000001</v>
      </c>
      <c r="X235">
        <f>KURSY!X236</f>
        <v>1.0401</v>
      </c>
      <c r="Y235">
        <f>KURSY!Y236</f>
        <v>0.57320000000000004</v>
      </c>
      <c r="Z235">
        <f>KURSY!Z236</f>
        <v>8.5400000000000004E-2</v>
      </c>
      <c r="AA235">
        <f>KURSY!AA236</f>
        <v>0.24410000000000001</v>
      </c>
      <c r="AB235">
        <f>KURSY!AB236</f>
        <v>0.28120000000000001</v>
      </c>
      <c r="AC235">
        <f>KURSY!AC236</f>
        <v>1.0478000000000001</v>
      </c>
      <c r="AD235">
        <f>KURSY!AD236</f>
        <v>0.9516</v>
      </c>
      <c r="AE235">
        <f>KURSY!AE236</f>
        <v>6.0100000000000001E-2</v>
      </c>
      <c r="AF235">
        <f>KURSY!AF236</f>
        <v>2.9228000000000001</v>
      </c>
      <c r="AG235">
        <f>KURSY!AG236</f>
        <v>6.0523999999999996</v>
      </c>
      <c r="AH235">
        <f>KURSY!AH236</f>
        <v>0.34670000000000001</v>
      </c>
      <c r="AI235">
        <f>KURSY!AI236</f>
        <v>0.63100000000000001</v>
      </c>
    </row>
    <row r="236" spans="2:35">
      <c r="B236">
        <f>KURSY!B237</f>
        <v>0.1125</v>
      </c>
      <c r="C236">
        <f>KURSY!C237</f>
        <v>4.04</v>
      </c>
      <c r="D236">
        <f>KURSY!D237</f>
        <v>2.9586999999999999</v>
      </c>
      <c r="E236">
        <f>KURSY!E237</f>
        <v>0.5212</v>
      </c>
      <c r="F236">
        <f>KURSY!F237</f>
        <v>3.0314000000000001</v>
      </c>
      <c r="G236">
        <f>KURSY!G237</f>
        <v>2.6897000000000002</v>
      </c>
      <c r="H236">
        <f>KURSY!H237</f>
        <v>2.8643000000000001</v>
      </c>
      <c r="I236">
        <f>KURSY!I237</f>
        <v>4.2664999999999997</v>
      </c>
      <c r="J236">
        <f>KURSY!J237</f>
        <v>1.3757999999999999</v>
      </c>
      <c r="K236">
        <f>KURSY!K237</f>
        <v>3.9460999999999999</v>
      </c>
      <c r="L236">
        <f>KURSY!L237</f>
        <v>6.0328999999999997</v>
      </c>
      <c r="M236">
        <f>KURSY!M237</f>
        <v>0.17530000000000001</v>
      </c>
      <c r="N236">
        <f>KURSY!N237</f>
        <v>3.2719999999999998</v>
      </c>
      <c r="O236">
        <f>KURSY!O237</f>
        <v>0.15790000000000001</v>
      </c>
      <c r="P236">
        <f>KURSY!P237</f>
        <v>0.57199999999999995</v>
      </c>
      <c r="Q236">
        <f>KURSY!Q237</f>
        <v>3.0409999999999999</v>
      </c>
      <c r="R236">
        <f>KURSY!R237</f>
        <v>0.46629999999999999</v>
      </c>
      <c r="S236">
        <f>KURSY!S237</f>
        <v>0.46400000000000002</v>
      </c>
      <c r="T236">
        <f>KURSY!T237</f>
        <v>0.55830000000000002</v>
      </c>
      <c r="U236">
        <f>KURSY!U237</f>
        <v>0.95689999999999997</v>
      </c>
      <c r="V236">
        <f>KURSY!V237</f>
        <v>2.1814</v>
      </c>
      <c r="W236">
        <f>KURSY!W237</f>
        <v>1.3993</v>
      </c>
      <c r="X236">
        <f>KURSY!X237</f>
        <v>1.0398000000000001</v>
      </c>
      <c r="Y236">
        <f>KURSY!Y237</f>
        <v>0.57289999999999996</v>
      </c>
      <c r="Z236">
        <f>KURSY!Z237</f>
        <v>8.5699999999999998E-2</v>
      </c>
      <c r="AA236">
        <f>KURSY!AA237</f>
        <v>0.24410000000000001</v>
      </c>
      <c r="AB236">
        <f>KURSY!AB237</f>
        <v>0.28199999999999997</v>
      </c>
      <c r="AC236">
        <f>KURSY!AC237</f>
        <v>1.0550999999999999</v>
      </c>
      <c r="AD236">
        <f>KURSY!AD237</f>
        <v>0.95630000000000004</v>
      </c>
      <c r="AE236">
        <f>KURSY!AE237</f>
        <v>5.9499999999999997E-2</v>
      </c>
      <c r="AF236">
        <f>KURSY!AF237</f>
        <v>2.9182000000000001</v>
      </c>
      <c r="AG236">
        <f>KURSY!AG237</f>
        <v>6.0608000000000004</v>
      </c>
      <c r="AH236">
        <f>KURSY!AH237</f>
        <v>0.3473</v>
      </c>
      <c r="AI236">
        <f>KURSY!AI237</f>
        <v>0.63139999999999996</v>
      </c>
    </row>
    <row r="237" spans="2:35">
      <c r="B237">
        <f>KURSY!B238</f>
        <v>0.1103</v>
      </c>
      <c r="C237">
        <f>KURSY!C238</f>
        <v>3.9607000000000001</v>
      </c>
      <c r="D237">
        <f>KURSY!D238</f>
        <v>2.8997000000000002</v>
      </c>
      <c r="E237">
        <f>KURSY!E238</f>
        <v>0.5111</v>
      </c>
      <c r="F237">
        <f>KURSY!F238</f>
        <v>2.97</v>
      </c>
      <c r="G237">
        <f>KURSY!G238</f>
        <v>2.6463999999999999</v>
      </c>
      <c r="H237">
        <f>KURSY!H238</f>
        <v>2.8342000000000001</v>
      </c>
      <c r="I237">
        <f>KURSY!I238</f>
        <v>4.3140999999999998</v>
      </c>
      <c r="J237">
        <f>KURSY!J238</f>
        <v>1.3784000000000001</v>
      </c>
      <c r="K237">
        <f>KURSY!K238</f>
        <v>3.9643000000000002</v>
      </c>
      <c r="L237">
        <f>KURSY!L238</f>
        <v>5.9917999999999996</v>
      </c>
      <c r="M237">
        <f>KURSY!M238</f>
        <v>0.16569999999999999</v>
      </c>
      <c r="N237">
        <f>KURSY!N238</f>
        <v>3.2271000000000001</v>
      </c>
      <c r="O237">
        <f>KURSY!O238</f>
        <v>0.1595</v>
      </c>
      <c r="P237">
        <f>KURSY!P238</f>
        <v>0.57830000000000004</v>
      </c>
      <c r="Q237">
        <f>KURSY!Q238</f>
        <v>3.0552999999999999</v>
      </c>
      <c r="R237">
        <f>KURSY!R238</f>
        <v>0.46579999999999999</v>
      </c>
      <c r="S237">
        <f>KURSY!S238</f>
        <v>0.46610000000000001</v>
      </c>
      <c r="T237">
        <f>KURSY!T238</f>
        <v>0.5655</v>
      </c>
      <c r="U237">
        <f>KURSY!U238</f>
        <v>0.96540000000000004</v>
      </c>
      <c r="V237">
        <f>KURSY!V238</f>
        <v>2.2057000000000002</v>
      </c>
      <c r="W237">
        <f>KURSY!W238</f>
        <v>1.3687</v>
      </c>
      <c r="X237">
        <f>KURSY!X238</f>
        <v>1.0306999999999999</v>
      </c>
      <c r="Y237">
        <f>KURSY!Y238</f>
        <v>0.56510000000000005</v>
      </c>
      <c r="Z237">
        <f>KURSY!Z238</f>
        <v>8.4199999999999997E-2</v>
      </c>
      <c r="AA237">
        <f>KURSY!AA238</f>
        <v>0.2366</v>
      </c>
      <c r="AB237">
        <f>KURSY!AB238</f>
        <v>0.2752</v>
      </c>
      <c r="AC237">
        <f>KURSY!AC238</f>
        <v>1.0544</v>
      </c>
      <c r="AD237">
        <f>KURSY!AD238</f>
        <v>0.93979999999999997</v>
      </c>
      <c r="AE237">
        <f>KURSY!AE238</f>
        <v>5.8700000000000002E-2</v>
      </c>
      <c r="AF237">
        <f>KURSY!AF238</f>
        <v>2.8639000000000001</v>
      </c>
      <c r="AG237">
        <f>KURSY!AG238</f>
        <v>5.9279999999999999</v>
      </c>
      <c r="AH237">
        <f>KURSY!AH238</f>
        <v>0.3407</v>
      </c>
      <c r="AI237">
        <f>KURSY!AI238</f>
        <v>0.61870000000000003</v>
      </c>
    </row>
    <row r="238" spans="2:35">
      <c r="B238">
        <f>KURSY!B239</f>
        <v>0.1111</v>
      </c>
      <c r="C238">
        <f>KURSY!C239</f>
        <v>3.9853000000000001</v>
      </c>
      <c r="D238">
        <f>KURSY!D239</f>
        <v>2.9093</v>
      </c>
      <c r="E238">
        <f>KURSY!E239</f>
        <v>0.51429999999999998</v>
      </c>
      <c r="F238">
        <f>KURSY!F239</f>
        <v>2.9685000000000001</v>
      </c>
      <c r="G238">
        <f>KURSY!G239</f>
        <v>2.6598000000000002</v>
      </c>
      <c r="H238">
        <f>KURSY!H239</f>
        <v>2.8405999999999998</v>
      </c>
      <c r="I238">
        <f>KURSY!I239</f>
        <v>4.3110999999999997</v>
      </c>
      <c r="J238">
        <f>KURSY!J239</f>
        <v>1.3811</v>
      </c>
      <c r="K238">
        <f>KURSY!K239</f>
        <v>3.9781</v>
      </c>
      <c r="L238">
        <f>KURSY!L239</f>
        <v>6.0052000000000003</v>
      </c>
      <c r="M238">
        <f>KURSY!M239</f>
        <v>0.1668</v>
      </c>
      <c r="N238">
        <f>KURSY!N239</f>
        <v>3.2292999999999998</v>
      </c>
      <c r="O238">
        <f>KURSY!O239</f>
        <v>0.1595</v>
      </c>
      <c r="P238">
        <f>KURSY!P239</f>
        <v>0.57789999999999997</v>
      </c>
      <c r="Q238">
        <f>KURSY!Q239</f>
        <v>3.0596999999999999</v>
      </c>
      <c r="R238">
        <f>KURSY!R239</f>
        <v>0.4622</v>
      </c>
      <c r="S238">
        <f>KURSY!S239</f>
        <v>0.46779999999999999</v>
      </c>
      <c r="T238">
        <f>KURSY!T239</f>
        <v>0.5645</v>
      </c>
      <c r="U238">
        <f>KURSY!U239</f>
        <v>0.96340000000000003</v>
      </c>
      <c r="V238">
        <f>KURSY!V239</f>
        <v>2.2042999999999999</v>
      </c>
      <c r="W238">
        <f>KURSY!W239</f>
        <v>1.3787</v>
      </c>
      <c r="X238">
        <f>KURSY!X239</f>
        <v>1.0346</v>
      </c>
      <c r="Y238">
        <f>KURSY!Y239</f>
        <v>0.56869999999999998</v>
      </c>
      <c r="Z238">
        <f>KURSY!Z239</f>
        <v>8.4699999999999998E-2</v>
      </c>
      <c r="AA238">
        <f>KURSY!AA239</f>
        <v>0.2384</v>
      </c>
      <c r="AB238">
        <f>KURSY!AB239</f>
        <v>0.27579999999999999</v>
      </c>
      <c r="AC238">
        <f>KURSY!AC239</f>
        <v>1.0636000000000001</v>
      </c>
      <c r="AD238">
        <f>KURSY!AD239</f>
        <v>0.94679999999999997</v>
      </c>
      <c r="AE238">
        <f>KURSY!AE239</f>
        <v>5.8200000000000002E-2</v>
      </c>
      <c r="AF238">
        <f>KURSY!AF239</f>
        <v>2.8793000000000002</v>
      </c>
      <c r="AG238">
        <f>KURSY!AG239</f>
        <v>5.9798999999999998</v>
      </c>
      <c r="AH238">
        <f>KURSY!AH239</f>
        <v>0.34100000000000003</v>
      </c>
      <c r="AI238">
        <f>KURSY!AI239</f>
        <v>0.62250000000000005</v>
      </c>
    </row>
    <row r="239" spans="2:35">
      <c r="B239">
        <f>KURSY!B240</f>
        <v>0.1109</v>
      </c>
      <c r="C239">
        <f>KURSY!C240</f>
        <v>3.9876999999999998</v>
      </c>
      <c r="D239">
        <f>KURSY!D240</f>
        <v>2.8730000000000002</v>
      </c>
      <c r="E239">
        <f>KURSY!E240</f>
        <v>0.51459999999999995</v>
      </c>
      <c r="F239">
        <f>KURSY!F240</f>
        <v>2.9472999999999998</v>
      </c>
      <c r="G239">
        <f>KURSY!G240</f>
        <v>2.6459999999999999</v>
      </c>
      <c r="H239">
        <f>KURSY!H240</f>
        <v>2.8311999999999999</v>
      </c>
      <c r="I239">
        <f>KURSY!I240</f>
        <v>4.3281999999999998</v>
      </c>
      <c r="J239">
        <f>KURSY!J240</f>
        <v>1.3809</v>
      </c>
      <c r="K239">
        <f>KURSY!K240</f>
        <v>3.9963000000000002</v>
      </c>
      <c r="L239">
        <f>KURSY!L240</f>
        <v>5.9859999999999998</v>
      </c>
      <c r="M239">
        <f>KURSY!M240</f>
        <v>0.17419999999999999</v>
      </c>
      <c r="N239">
        <f>KURSY!N240</f>
        <v>3.24</v>
      </c>
      <c r="O239">
        <f>KURSY!O240</f>
        <v>0.16009999999999999</v>
      </c>
      <c r="P239">
        <f>KURSY!P240</f>
        <v>0.58009999999999995</v>
      </c>
      <c r="Q239">
        <f>KURSY!Q240</f>
        <v>3.0695999999999999</v>
      </c>
      <c r="R239">
        <f>KURSY!R240</f>
        <v>0.45889999999999997</v>
      </c>
      <c r="S239">
        <f>KURSY!S240</f>
        <v>0.46739999999999998</v>
      </c>
      <c r="T239">
        <f>KURSY!T240</f>
        <v>0.56640000000000001</v>
      </c>
      <c r="U239">
        <f>KURSY!U240</f>
        <v>0.96589999999999998</v>
      </c>
      <c r="V239">
        <f>KURSY!V240</f>
        <v>2.2130000000000001</v>
      </c>
      <c r="W239">
        <f>KURSY!W240</f>
        <v>1.3682000000000001</v>
      </c>
      <c r="X239">
        <f>KURSY!X240</f>
        <v>1.032</v>
      </c>
      <c r="Y239">
        <f>KURSY!Y240</f>
        <v>0.56369999999999998</v>
      </c>
      <c r="Z239">
        <f>KURSY!Z240</f>
        <v>8.4500000000000006E-2</v>
      </c>
      <c r="AA239">
        <f>KURSY!AA240</f>
        <v>0.2354</v>
      </c>
      <c r="AB239">
        <f>KURSY!AB240</f>
        <v>0.27339999999999998</v>
      </c>
      <c r="AC239">
        <f>KURSY!AC240</f>
        <v>1.0631999999999999</v>
      </c>
      <c r="AD239">
        <f>KURSY!AD240</f>
        <v>0.93320000000000003</v>
      </c>
      <c r="AE239">
        <f>KURSY!AE240</f>
        <v>5.7500000000000002E-2</v>
      </c>
      <c r="AF239">
        <f>KURSY!AF240</f>
        <v>2.8746</v>
      </c>
      <c r="AG239">
        <f>KURSY!AG240</f>
        <v>5.9737999999999998</v>
      </c>
      <c r="AH239">
        <f>KURSY!AH240</f>
        <v>0.3382</v>
      </c>
      <c r="AI239">
        <f>KURSY!AI240</f>
        <v>0.62139999999999995</v>
      </c>
    </row>
    <row r="240" spans="2:35">
      <c r="B240">
        <f>KURSY!B241</f>
        <v>0.1103</v>
      </c>
      <c r="C240">
        <f>KURSY!C241</f>
        <v>3.9704999999999999</v>
      </c>
      <c r="D240">
        <f>KURSY!D241</f>
        <v>2.8521000000000001</v>
      </c>
      <c r="E240">
        <f>KURSY!E241</f>
        <v>0.51229999999999998</v>
      </c>
      <c r="F240">
        <f>KURSY!F241</f>
        <v>2.9220000000000002</v>
      </c>
      <c r="G240">
        <f>KURSY!G241</f>
        <v>2.6240999999999999</v>
      </c>
      <c r="H240">
        <f>KURSY!H241</f>
        <v>2.8201999999999998</v>
      </c>
      <c r="I240">
        <f>KURSY!I241</f>
        <v>4.3402000000000003</v>
      </c>
      <c r="J240">
        <f>KURSY!J241</f>
        <v>1.381</v>
      </c>
      <c r="K240">
        <f>KURSY!K241</f>
        <v>4.0030000000000001</v>
      </c>
      <c r="L240">
        <f>KURSY!L241</f>
        <v>5.9748999999999999</v>
      </c>
      <c r="M240">
        <f>KURSY!M241</f>
        <v>0.1734</v>
      </c>
      <c r="N240">
        <f>KURSY!N241</f>
        <v>3.2359</v>
      </c>
      <c r="O240">
        <f>KURSY!O241</f>
        <v>0.1605</v>
      </c>
      <c r="P240">
        <f>KURSY!P241</f>
        <v>0.58169999999999999</v>
      </c>
      <c r="Q240">
        <f>KURSY!Q241</f>
        <v>3.0716000000000001</v>
      </c>
      <c r="R240">
        <f>KURSY!R241</f>
        <v>0.45419999999999999</v>
      </c>
      <c r="S240">
        <f>KURSY!S241</f>
        <v>0.46879999999999999</v>
      </c>
      <c r="T240">
        <f>KURSY!T241</f>
        <v>0.56889999999999996</v>
      </c>
      <c r="U240">
        <f>KURSY!U241</f>
        <v>0.96719999999999995</v>
      </c>
      <c r="V240">
        <f>KURSY!V241</f>
        <v>2.2191000000000001</v>
      </c>
      <c r="W240">
        <f>KURSY!W241</f>
        <v>1.363</v>
      </c>
      <c r="X240">
        <f>KURSY!X241</f>
        <v>1.0250999999999999</v>
      </c>
      <c r="Y240">
        <f>KURSY!Y241</f>
        <v>0.56379999999999997</v>
      </c>
      <c r="Z240">
        <f>KURSY!Z241</f>
        <v>8.4000000000000005E-2</v>
      </c>
      <c r="AA240">
        <f>KURSY!AA241</f>
        <v>0.23330000000000001</v>
      </c>
      <c r="AB240">
        <f>KURSY!AB241</f>
        <v>0.27150000000000002</v>
      </c>
      <c r="AC240">
        <f>KURSY!AC241</f>
        <v>1.0402</v>
      </c>
      <c r="AD240">
        <f>KURSY!AD241</f>
        <v>0.92859999999999998</v>
      </c>
      <c r="AE240">
        <f>KURSY!AE241</f>
        <v>5.7299999999999997E-2</v>
      </c>
      <c r="AF240">
        <f>KURSY!AF241</f>
        <v>2.8626</v>
      </c>
      <c r="AG240">
        <f>KURSY!AG241</f>
        <v>5.9379</v>
      </c>
      <c r="AH240">
        <f>KURSY!AH241</f>
        <v>0.33529999999999999</v>
      </c>
      <c r="AI240">
        <f>KURSY!AI241</f>
        <v>0.6179</v>
      </c>
    </row>
    <row r="241" spans="2:35">
      <c r="B241">
        <f>KURSY!B242</f>
        <v>0.1099</v>
      </c>
      <c r="C241">
        <f>KURSY!C242</f>
        <v>3.9601000000000002</v>
      </c>
      <c r="D241">
        <f>KURSY!D242</f>
        <v>2.8860999999999999</v>
      </c>
      <c r="E241">
        <f>KURSY!E242</f>
        <v>0.51100000000000001</v>
      </c>
      <c r="F241">
        <f>KURSY!F242</f>
        <v>2.9209000000000001</v>
      </c>
      <c r="G241">
        <f>KURSY!G242</f>
        <v>2.6631999999999998</v>
      </c>
      <c r="H241">
        <f>KURSY!H242</f>
        <v>2.8212000000000002</v>
      </c>
      <c r="I241">
        <f>KURSY!I242</f>
        <v>4.3440000000000003</v>
      </c>
      <c r="J241">
        <f>KURSY!J242</f>
        <v>1.3720000000000001</v>
      </c>
      <c r="K241">
        <f>KURSY!K242</f>
        <v>4.0083000000000002</v>
      </c>
      <c r="L241">
        <f>KURSY!L242</f>
        <v>6.0107999999999997</v>
      </c>
      <c r="M241">
        <f>KURSY!M242</f>
        <v>0.16930000000000001</v>
      </c>
      <c r="N241">
        <f>KURSY!N242</f>
        <v>3.2523</v>
      </c>
      <c r="O241">
        <f>KURSY!O242</f>
        <v>0.16070000000000001</v>
      </c>
      <c r="P241">
        <f>KURSY!P242</f>
        <v>0.58220000000000005</v>
      </c>
      <c r="Q241">
        <f>KURSY!Q242</f>
        <v>3.0678000000000001</v>
      </c>
      <c r="R241">
        <f>KURSY!R242</f>
        <v>0.45889999999999997</v>
      </c>
      <c r="S241">
        <f>KURSY!S242</f>
        <v>0.46739999999999998</v>
      </c>
      <c r="T241">
        <f>KURSY!T242</f>
        <v>0.56940000000000002</v>
      </c>
      <c r="U241">
        <f>KURSY!U242</f>
        <v>0.96540000000000004</v>
      </c>
      <c r="V241">
        <f>KURSY!V242</f>
        <v>2.2210999999999999</v>
      </c>
      <c r="W241">
        <f>KURSY!W242</f>
        <v>1.3592</v>
      </c>
      <c r="X241">
        <f>KURSY!X242</f>
        <v>1.0238</v>
      </c>
      <c r="Y241">
        <f>KURSY!Y242</f>
        <v>0.56220000000000003</v>
      </c>
      <c r="Z241">
        <f>KURSY!Z242</f>
        <v>8.3799999999999999E-2</v>
      </c>
      <c r="AA241">
        <f>KURSY!AA242</f>
        <v>0.2321</v>
      </c>
      <c r="AB241">
        <f>KURSY!AB242</f>
        <v>0.26350000000000001</v>
      </c>
      <c r="AC241">
        <f>KURSY!AC242</f>
        <v>1.0586</v>
      </c>
      <c r="AD241">
        <f>KURSY!AD242</f>
        <v>0.92849999999999999</v>
      </c>
      <c r="AE241">
        <f>KURSY!AE242</f>
        <v>5.7299999999999997E-2</v>
      </c>
      <c r="AF241">
        <f>KURSY!AF242</f>
        <v>2.8422000000000001</v>
      </c>
      <c r="AG241">
        <f>KURSY!AG242</f>
        <v>5.9320000000000004</v>
      </c>
      <c r="AH241">
        <f>KURSY!AH242</f>
        <v>0.33539999999999998</v>
      </c>
      <c r="AI241">
        <f>KURSY!AI242</f>
        <v>0.6149</v>
      </c>
    </row>
    <row r="242" spans="2:35">
      <c r="B242">
        <f>KURSY!B243</f>
        <v>0.11020000000000001</v>
      </c>
      <c r="C242">
        <f>KURSY!C243</f>
        <v>3.9718</v>
      </c>
      <c r="D242">
        <f>KURSY!D243</f>
        <v>2.8694000000000002</v>
      </c>
      <c r="E242">
        <f>KURSY!E243</f>
        <v>0.51249999999999996</v>
      </c>
      <c r="F242">
        <f>KURSY!F243</f>
        <v>2.9062000000000001</v>
      </c>
      <c r="G242">
        <f>KURSY!G243</f>
        <v>2.6783999999999999</v>
      </c>
      <c r="H242">
        <f>KURSY!H243</f>
        <v>2.8174000000000001</v>
      </c>
      <c r="I242">
        <f>KURSY!I243</f>
        <v>4.3471000000000002</v>
      </c>
      <c r="J242">
        <f>KURSY!J243</f>
        <v>1.3678999999999999</v>
      </c>
      <c r="K242">
        <f>KURSY!K243</f>
        <v>4.0186000000000002</v>
      </c>
      <c r="L242">
        <f>KURSY!L243</f>
        <v>6.0125999999999999</v>
      </c>
      <c r="M242">
        <f>KURSY!M243</f>
        <v>0.16589999999999999</v>
      </c>
      <c r="N242">
        <f>KURSY!N243</f>
        <v>3.2574999999999998</v>
      </c>
      <c r="O242">
        <f>KURSY!O243</f>
        <v>0.16089999999999999</v>
      </c>
      <c r="P242">
        <f>KURSY!P243</f>
        <v>0.5827</v>
      </c>
      <c r="Q242">
        <f>KURSY!Q243</f>
        <v>3.07</v>
      </c>
      <c r="R242">
        <f>KURSY!R243</f>
        <v>0.45689999999999997</v>
      </c>
      <c r="S242">
        <f>KURSY!S243</f>
        <v>0.4662</v>
      </c>
      <c r="T242">
        <f>KURSY!T243</f>
        <v>0.56930000000000003</v>
      </c>
      <c r="U242">
        <f>KURSY!U243</f>
        <v>0.96120000000000005</v>
      </c>
      <c r="V242">
        <f>KURSY!V243</f>
        <v>2.2225999999999999</v>
      </c>
      <c r="W242">
        <f>KURSY!W243</f>
        <v>1.3453999999999999</v>
      </c>
      <c r="X242">
        <f>KURSY!X243</f>
        <v>1.0304</v>
      </c>
      <c r="Y242">
        <f>KURSY!Y243</f>
        <v>0.56369999999999998</v>
      </c>
      <c r="Z242">
        <f>KURSY!Z243</f>
        <v>8.3900000000000002E-2</v>
      </c>
      <c r="AA242">
        <f>KURSY!AA243</f>
        <v>0.2298</v>
      </c>
      <c r="AB242">
        <f>KURSY!AB243</f>
        <v>0.25219999999999998</v>
      </c>
      <c r="AC242">
        <f>KURSY!AC243</f>
        <v>1.0429999999999999</v>
      </c>
      <c r="AD242">
        <f>KURSY!AD243</f>
        <v>0.92300000000000004</v>
      </c>
      <c r="AE242">
        <f>KURSY!AE243</f>
        <v>5.7000000000000002E-2</v>
      </c>
      <c r="AF242">
        <f>KURSY!AF243</f>
        <v>2.8479000000000001</v>
      </c>
      <c r="AG242">
        <f>KURSY!AG243</f>
        <v>5.9447999999999999</v>
      </c>
      <c r="AH242">
        <f>KURSY!AH243</f>
        <v>0.33589999999999998</v>
      </c>
      <c r="AI242">
        <f>KURSY!AI243</f>
        <v>0.61529999999999996</v>
      </c>
    </row>
    <row r="243" spans="2:35">
      <c r="B243">
        <f>KURSY!B244</f>
        <v>0.10979999999999999</v>
      </c>
      <c r="C243">
        <f>KURSY!C244</f>
        <v>3.9695</v>
      </c>
      <c r="D243">
        <f>KURSY!D244</f>
        <v>2.8651</v>
      </c>
      <c r="E243">
        <f>KURSY!E244</f>
        <v>0.51219999999999999</v>
      </c>
      <c r="F243">
        <f>KURSY!F244</f>
        <v>2.8931</v>
      </c>
      <c r="G243">
        <f>KURSY!G244</f>
        <v>2.6701999999999999</v>
      </c>
      <c r="H243">
        <f>KURSY!H244</f>
        <v>2.8119000000000001</v>
      </c>
      <c r="I243">
        <f>KURSY!I244</f>
        <v>4.3499999999999996</v>
      </c>
      <c r="J243">
        <f>KURSY!J244</f>
        <v>1.3759999999999999</v>
      </c>
      <c r="K243">
        <f>KURSY!K244</f>
        <v>4.0286999999999997</v>
      </c>
      <c r="L243">
        <f>KURSY!L244</f>
        <v>6.0216000000000003</v>
      </c>
      <c r="M243">
        <f>KURSY!M244</f>
        <v>0.1668</v>
      </c>
      <c r="N243">
        <f>KURSY!N244</f>
        <v>3.2784</v>
      </c>
      <c r="O243">
        <f>KURSY!O244</f>
        <v>0.161</v>
      </c>
      <c r="P243">
        <f>KURSY!P244</f>
        <v>0.58309999999999995</v>
      </c>
      <c r="Q243">
        <f>KURSY!Q244</f>
        <v>3.0764</v>
      </c>
      <c r="R243">
        <f>KURSY!R244</f>
        <v>0.45900000000000002</v>
      </c>
      <c r="S243">
        <f>KURSY!S244</f>
        <v>0.46589999999999998</v>
      </c>
      <c r="T243">
        <f>KURSY!T244</f>
        <v>0.56989999999999996</v>
      </c>
      <c r="U243">
        <f>KURSY!U244</f>
        <v>0.96499999999999997</v>
      </c>
      <c r="V243">
        <f>KURSY!V244</f>
        <v>2.2242000000000002</v>
      </c>
      <c r="W243">
        <f>KURSY!W244</f>
        <v>1.3409</v>
      </c>
      <c r="X243">
        <f>KURSY!X244</f>
        <v>1.0290999999999999</v>
      </c>
      <c r="Y243">
        <f>KURSY!Y244</f>
        <v>0.55959999999999999</v>
      </c>
      <c r="Z243">
        <f>KURSY!Z244</f>
        <v>8.3599999999999994E-2</v>
      </c>
      <c r="AA243">
        <f>KURSY!AA244</f>
        <v>0.22889999999999999</v>
      </c>
      <c r="AB243">
        <f>KURSY!AB244</f>
        <v>0.26279999999999998</v>
      </c>
      <c r="AC243">
        <f>KURSY!AC244</f>
        <v>1.0246999999999999</v>
      </c>
      <c r="AD243">
        <f>KURSY!AD244</f>
        <v>0.9163</v>
      </c>
      <c r="AE243">
        <f>KURSY!AE244</f>
        <v>5.6300000000000003E-2</v>
      </c>
      <c r="AF243">
        <f>KURSY!AF244</f>
        <v>2.8199000000000001</v>
      </c>
      <c r="AG243">
        <f>KURSY!AG244</f>
        <v>5.9164000000000003</v>
      </c>
      <c r="AH243">
        <f>KURSY!AH244</f>
        <v>0.33450000000000002</v>
      </c>
      <c r="AI243">
        <f>KURSY!AI244</f>
        <v>0.61570000000000003</v>
      </c>
    </row>
    <row r="244" spans="2:35">
      <c r="B244">
        <f>KURSY!B245</f>
        <v>0.1099</v>
      </c>
      <c r="C244">
        <f>KURSY!C245</f>
        <v>3.9523000000000001</v>
      </c>
      <c r="D244">
        <f>KURSY!D245</f>
        <v>2.8624999999999998</v>
      </c>
      <c r="E244">
        <f>KURSY!E245</f>
        <v>0.51</v>
      </c>
      <c r="F244">
        <f>KURSY!F245</f>
        <v>2.887</v>
      </c>
      <c r="G244">
        <f>KURSY!G245</f>
        <v>2.6842000000000001</v>
      </c>
      <c r="H244">
        <f>KURSY!H245</f>
        <v>2.8102999999999998</v>
      </c>
      <c r="I244">
        <f>KURSY!I245</f>
        <v>4.3579999999999997</v>
      </c>
      <c r="J244">
        <f>KURSY!J245</f>
        <v>1.3742000000000001</v>
      </c>
      <c r="K244">
        <f>KURSY!K245</f>
        <v>4.0221999999999998</v>
      </c>
      <c r="L244">
        <f>KURSY!L245</f>
        <v>5.9927999999999999</v>
      </c>
      <c r="M244">
        <f>KURSY!M245</f>
        <v>0.16550000000000001</v>
      </c>
      <c r="N244">
        <f>KURSY!N245</f>
        <v>3.2677999999999998</v>
      </c>
      <c r="O244">
        <f>KURSY!O245</f>
        <v>0.1613</v>
      </c>
      <c r="P244">
        <f>KURSY!P245</f>
        <v>0.58409999999999995</v>
      </c>
      <c r="Q244">
        <f>KURSY!Q245</f>
        <v>3.0788000000000002</v>
      </c>
      <c r="R244">
        <f>KURSY!R245</f>
        <v>0.4582</v>
      </c>
      <c r="S244">
        <f>KURSY!S245</f>
        <v>0.47020000000000001</v>
      </c>
      <c r="T244">
        <f>KURSY!T245</f>
        <v>0.57050000000000001</v>
      </c>
      <c r="U244">
        <f>KURSY!U245</f>
        <v>0.96850000000000003</v>
      </c>
      <c r="V244">
        <f>KURSY!V245</f>
        <v>2.2282000000000002</v>
      </c>
      <c r="W244">
        <f>KURSY!W245</f>
        <v>1.3288</v>
      </c>
      <c r="X244">
        <f>KURSY!X245</f>
        <v>1.0247999999999999</v>
      </c>
      <c r="Y244">
        <f>KURSY!Y245</f>
        <v>0.5554</v>
      </c>
      <c r="Z244">
        <f>KURSY!Z245</f>
        <v>8.3599999999999994E-2</v>
      </c>
      <c r="AA244">
        <f>KURSY!AA245</f>
        <v>0.2286</v>
      </c>
      <c r="AB244">
        <f>KURSY!AB245</f>
        <v>0.26300000000000001</v>
      </c>
      <c r="AC244">
        <f>KURSY!AC245</f>
        <v>1.0196000000000001</v>
      </c>
      <c r="AD244">
        <f>KURSY!AD245</f>
        <v>0.91859999999999997</v>
      </c>
      <c r="AE244">
        <f>KURSY!AE245</f>
        <v>5.5899999999999998E-2</v>
      </c>
      <c r="AF244">
        <f>KURSY!AF245</f>
        <v>2.8119999999999998</v>
      </c>
      <c r="AG244">
        <f>KURSY!AG245</f>
        <v>5.8944999999999999</v>
      </c>
      <c r="AH244">
        <f>KURSY!AH245</f>
        <v>0.3347</v>
      </c>
      <c r="AI244">
        <f>KURSY!AI245</f>
        <v>0.6119</v>
      </c>
    </row>
    <row r="245" spans="2:35">
      <c r="B245">
        <f>KURSY!B246</f>
        <v>0.1099</v>
      </c>
      <c r="C245">
        <f>KURSY!C246</f>
        <v>3.9643999999999999</v>
      </c>
      <c r="D245">
        <f>KURSY!D246</f>
        <v>2.8502000000000001</v>
      </c>
      <c r="E245">
        <f>KURSY!E246</f>
        <v>0.51160000000000005</v>
      </c>
      <c r="F245">
        <f>KURSY!F246</f>
        <v>2.8799000000000001</v>
      </c>
      <c r="G245">
        <f>KURSY!G246</f>
        <v>2.6756000000000002</v>
      </c>
      <c r="H245">
        <f>KURSY!H246</f>
        <v>2.81</v>
      </c>
      <c r="I245">
        <f>KURSY!I246</f>
        <v>4.3304</v>
      </c>
      <c r="J245">
        <f>KURSY!J246</f>
        <v>1.3722000000000001</v>
      </c>
      <c r="K245">
        <f>KURSY!K246</f>
        <v>4.0027999999999997</v>
      </c>
      <c r="L245">
        <f>KURSY!L246</f>
        <v>5.9537000000000004</v>
      </c>
      <c r="M245">
        <f>KURSY!M246</f>
        <v>0.16589999999999999</v>
      </c>
      <c r="N245">
        <f>KURSY!N246</f>
        <v>3.2507999999999999</v>
      </c>
      <c r="O245">
        <f>KURSY!O246</f>
        <v>0.16020000000000001</v>
      </c>
      <c r="P245">
        <f>KURSY!P246</f>
        <v>0.58040000000000003</v>
      </c>
      <c r="Q245">
        <f>KURSY!Q246</f>
        <v>3.0604</v>
      </c>
      <c r="R245">
        <f>KURSY!R246</f>
        <v>0.4541</v>
      </c>
      <c r="S245">
        <f>KURSY!S246</f>
        <v>0.46639999999999998</v>
      </c>
      <c r="T245">
        <f>KURSY!T246</f>
        <v>0.56679999999999997</v>
      </c>
      <c r="U245">
        <f>KURSY!U246</f>
        <v>0.96109999999999995</v>
      </c>
      <c r="V245">
        <f>KURSY!V246</f>
        <v>2.2141000000000002</v>
      </c>
      <c r="W245">
        <f>KURSY!W246</f>
        <v>1.3353999999999999</v>
      </c>
      <c r="X245">
        <f>KURSY!X246</f>
        <v>1.0218</v>
      </c>
      <c r="Y245">
        <f>KURSY!Y246</f>
        <v>0.55810000000000004</v>
      </c>
      <c r="Z245">
        <f>KURSY!Z246</f>
        <v>8.3699999999999997E-2</v>
      </c>
      <c r="AA245">
        <f>KURSY!AA246</f>
        <v>0.2316</v>
      </c>
      <c r="AB245">
        <f>KURSY!AB246</f>
        <v>0.26429999999999998</v>
      </c>
      <c r="AC245">
        <f>KURSY!AC246</f>
        <v>1.0158</v>
      </c>
      <c r="AD245">
        <f>KURSY!AD246</f>
        <v>0.91800000000000004</v>
      </c>
      <c r="AE245">
        <f>KURSY!AE246</f>
        <v>5.6500000000000002E-2</v>
      </c>
      <c r="AF245">
        <f>KURSY!AF246</f>
        <v>2.8184</v>
      </c>
      <c r="AG245">
        <f>KURSY!AG246</f>
        <v>5.9324000000000003</v>
      </c>
      <c r="AH245">
        <f>KURSY!AH246</f>
        <v>0.33650000000000002</v>
      </c>
      <c r="AI245">
        <f>KURSY!AI246</f>
        <v>0.6129</v>
      </c>
    </row>
    <row r="246" spans="2:35">
      <c r="B246">
        <f>KURSY!B247</f>
        <v>0.1099</v>
      </c>
      <c r="C246">
        <f>KURSY!C247</f>
        <v>3.9645999999999999</v>
      </c>
      <c r="D246">
        <f>KURSY!D247</f>
        <v>2.8565999999999998</v>
      </c>
      <c r="E246">
        <f>KURSY!E247</f>
        <v>0.51149999999999995</v>
      </c>
      <c r="F246">
        <f>KURSY!F247</f>
        <v>2.871</v>
      </c>
      <c r="G246">
        <f>KURSY!G247</f>
        <v>2.6766000000000001</v>
      </c>
      <c r="H246">
        <f>KURSY!H247</f>
        <v>2.8045</v>
      </c>
      <c r="I246">
        <f>KURSY!I247</f>
        <v>4.3048000000000002</v>
      </c>
      <c r="J246">
        <f>KURSY!J247</f>
        <v>1.3637999999999999</v>
      </c>
      <c r="K246">
        <f>KURSY!K247</f>
        <v>3.9817</v>
      </c>
      <c r="L246">
        <f>KURSY!L247</f>
        <v>5.9326999999999996</v>
      </c>
      <c r="M246">
        <f>KURSY!M247</f>
        <v>0.16739999999999999</v>
      </c>
      <c r="N246">
        <f>KURSY!N247</f>
        <v>3.2387999999999999</v>
      </c>
      <c r="O246">
        <f>KURSY!O247</f>
        <v>0.15920000000000001</v>
      </c>
      <c r="P246">
        <f>KURSY!P247</f>
        <v>0.57699999999999996</v>
      </c>
      <c r="Q246">
        <f>KURSY!Q247</f>
        <v>3.0390000000000001</v>
      </c>
      <c r="R246">
        <f>KURSY!R247</f>
        <v>0.45650000000000002</v>
      </c>
      <c r="S246">
        <f>KURSY!S247</f>
        <v>0.4637</v>
      </c>
      <c r="T246">
        <f>KURSY!T247</f>
        <v>0.5625</v>
      </c>
      <c r="U246">
        <f>KURSY!U247</f>
        <v>0.95630000000000004</v>
      </c>
      <c r="V246">
        <f>KURSY!V247</f>
        <v>2.2010000000000001</v>
      </c>
      <c r="W246">
        <f>KURSY!W247</f>
        <v>1.3503000000000001</v>
      </c>
      <c r="X246">
        <f>KURSY!X247</f>
        <v>1.0193000000000001</v>
      </c>
      <c r="Y246">
        <f>KURSY!Y247</f>
        <v>0.56179999999999997</v>
      </c>
      <c r="Z246">
        <f>KURSY!Z247</f>
        <v>8.3599999999999994E-2</v>
      </c>
      <c r="AA246">
        <f>KURSY!AA247</f>
        <v>0.23319999999999999</v>
      </c>
      <c r="AB246">
        <f>KURSY!AB247</f>
        <v>0.26529999999999998</v>
      </c>
      <c r="AC246">
        <f>KURSY!AC247</f>
        <v>1.0212000000000001</v>
      </c>
      <c r="AD246">
        <f>KURSY!AD247</f>
        <v>0.91869999999999996</v>
      </c>
      <c r="AE246">
        <f>KURSY!AE247</f>
        <v>5.6000000000000001E-2</v>
      </c>
      <c r="AF246">
        <f>KURSY!AF247</f>
        <v>2.8315000000000001</v>
      </c>
      <c r="AG246">
        <f>KURSY!AG247</f>
        <v>5.9714</v>
      </c>
      <c r="AH246">
        <f>KURSY!AH247</f>
        <v>0.3357</v>
      </c>
      <c r="AI246">
        <f>KURSY!AI247</f>
        <v>0.61160000000000003</v>
      </c>
    </row>
    <row r="247" spans="2:35">
      <c r="B247">
        <f>KURSY!B248</f>
        <v>0.10929999999999999</v>
      </c>
      <c r="C247">
        <f>KURSY!C248</f>
        <v>3.9558</v>
      </c>
      <c r="D247">
        <f>KURSY!D248</f>
        <v>2.823</v>
      </c>
      <c r="E247">
        <f>KURSY!E248</f>
        <v>0.51029999999999998</v>
      </c>
      <c r="F247">
        <f>KURSY!F248</f>
        <v>2.8408000000000002</v>
      </c>
      <c r="G247">
        <f>KURSY!G248</f>
        <v>2.6516000000000002</v>
      </c>
      <c r="H247">
        <f>KURSY!H248</f>
        <v>2.8022</v>
      </c>
      <c r="I247">
        <f>KURSY!I248</f>
        <v>4.2816000000000001</v>
      </c>
      <c r="J247">
        <f>KURSY!J248</f>
        <v>1.3577999999999999</v>
      </c>
      <c r="K247">
        <f>KURSY!K248</f>
        <v>3.9733000000000001</v>
      </c>
      <c r="L247">
        <f>KURSY!L248</f>
        <v>5.9032</v>
      </c>
      <c r="M247">
        <f>KURSY!M248</f>
        <v>0.1681</v>
      </c>
      <c r="N247">
        <f>KURSY!N248</f>
        <v>3.2574999999999998</v>
      </c>
      <c r="O247">
        <f>KURSY!O248</f>
        <v>0.15840000000000001</v>
      </c>
      <c r="P247">
        <f>KURSY!P248</f>
        <v>0.57379999999999998</v>
      </c>
      <c r="Q247">
        <f>KURSY!Q248</f>
        <v>3.0247999999999999</v>
      </c>
      <c r="R247">
        <f>KURSY!R248</f>
        <v>0.45219999999999999</v>
      </c>
      <c r="S247">
        <f>KURSY!S248</f>
        <v>0.46250000000000002</v>
      </c>
      <c r="T247">
        <f>KURSY!T248</f>
        <v>0.55969999999999998</v>
      </c>
      <c r="U247">
        <f>KURSY!U248</f>
        <v>0.94830000000000003</v>
      </c>
      <c r="V247">
        <f>KURSY!V248</f>
        <v>2.1890999999999998</v>
      </c>
      <c r="W247">
        <f>KURSY!W248</f>
        <v>1.3523000000000001</v>
      </c>
      <c r="X247">
        <f>KURSY!X248</f>
        <v>1.0148999999999999</v>
      </c>
      <c r="Y247">
        <f>KURSY!Y248</f>
        <v>0.55930000000000002</v>
      </c>
      <c r="Z247">
        <f>KURSY!Z248</f>
        <v>8.3500000000000005E-2</v>
      </c>
      <c r="AA247">
        <f>KURSY!AA248</f>
        <v>0.23219999999999999</v>
      </c>
      <c r="AB247">
        <f>KURSY!AB248</f>
        <v>0.26190000000000002</v>
      </c>
      <c r="AC247">
        <f>KURSY!AC248</f>
        <v>1.0195000000000001</v>
      </c>
      <c r="AD247">
        <f>KURSY!AD248</f>
        <v>0.92410000000000003</v>
      </c>
      <c r="AE247">
        <f>KURSY!AE248</f>
        <v>5.5800000000000002E-2</v>
      </c>
      <c r="AF247">
        <f>KURSY!AF248</f>
        <v>2.8424999999999998</v>
      </c>
      <c r="AG247">
        <f>KURSY!AG248</f>
        <v>5.9561000000000002</v>
      </c>
      <c r="AH247">
        <f>KURSY!AH248</f>
        <v>0.33510000000000001</v>
      </c>
      <c r="AI247">
        <f>KURSY!AI248</f>
        <v>0.61029999999999995</v>
      </c>
    </row>
    <row r="248" spans="2:35">
      <c r="B248">
        <f>KURSY!B249</f>
        <v>0.1085</v>
      </c>
      <c r="C248">
        <f>KURSY!C249</f>
        <v>3.92</v>
      </c>
      <c r="D248">
        <f>KURSY!D249</f>
        <v>2.8064</v>
      </c>
      <c r="E248">
        <f>KURSY!E249</f>
        <v>0.50560000000000005</v>
      </c>
      <c r="F248">
        <f>KURSY!F249</f>
        <v>2.8148</v>
      </c>
      <c r="G248">
        <f>KURSY!G249</f>
        <v>2.6425000000000001</v>
      </c>
      <c r="H248">
        <f>KURSY!H249</f>
        <v>2.7749999999999999</v>
      </c>
      <c r="I248">
        <f>KURSY!I249</f>
        <v>4.2545000000000002</v>
      </c>
      <c r="J248">
        <f>KURSY!J249</f>
        <v>1.3540000000000001</v>
      </c>
      <c r="K248">
        <f>KURSY!K249</f>
        <v>3.9348000000000001</v>
      </c>
      <c r="L248">
        <f>KURSY!L249</f>
        <v>5.8429000000000002</v>
      </c>
      <c r="M248">
        <f>KURSY!M249</f>
        <v>0.1666</v>
      </c>
      <c r="N248">
        <f>KURSY!N249</f>
        <v>3.2275999999999998</v>
      </c>
      <c r="O248">
        <f>KURSY!O249</f>
        <v>0.15740000000000001</v>
      </c>
      <c r="P248">
        <f>KURSY!P249</f>
        <v>0.57020000000000004</v>
      </c>
      <c r="Q248">
        <f>KURSY!Q249</f>
        <v>3.0034999999999998</v>
      </c>
      <c r="R248">
        <f>KURSY!R249</f>
        <v>0.44619999999999999</v>
      </c>
      <c r="S248">
        <f>KURSY!S249</f>
        <v>0.45829999999999999</v>
      </c>
      <c r="T248">
        <f>KURSY!T249</f>
        <v>0.55620000000000003</v>
      </c>
      <c r="U248">
        <f>KURSY!U249</f>
        <v>0.94299999999999995</v>
      </c>
      <c r="V248">
        <f>KURSY!V249</f>
        <v>2.1753</v>
      </c>
      <c r="W248">
        <f>KURSY!W249</f>
        <v>1.3472999999999999</v>
      </c>
      <c r="X248">
        <f>KURSY!X249</f>
        <v>1.004</v>
      </c>
      <c r="Y248">
        <f>KURSY!Y249</f>
        <v>0.56069999999999998</v>
      </c>
      <c r="Z248">
        <f>KURSY!Z249</f>
        <v>8.2900000000000001E-2</v>
      </c>
      <c r="AA248">
        <f>KURSY!AA249</f>
        <v>0.2298</v>
      </c>
      <c r="AB248">
        <f>KURSY!AB249</f>
        <v>0.26069999999999999</v>
      </c>
      <c r="AC248">
        <f>KURSY!AC249</f>
        <v>0.9849</v>
      </c>
      <c r="AD248">
        <f>KURSY!AD249</f>
        <v>0.91220000000000001</v>
      </c>
      <c r="AE248">
        <f>KURSY!AE249</f>
        <v>5.5100000000000003E-2</v>
      </c>
      <c r="AF248">
        <f>KURSY!AF249</f>
        <v>2.8460999999999999</v>
      </c>
      <c r="AG248">
        <f>KURSY!AG249</f>
        <v>5.9131</v>
      </c>
      <c r="AH248">
        <f>KURSY!AH249</f>
        <v>0.33260000000000001</v>
      </c>
      <c r="AI248">
        <f>KURSY!AI249</f>
        <v>0.60470000000000002</v>
      </c>
    </row>
    <row r="249" spans="2:35">
      <c r="B249">
        <f>KURSY!B250</f>
        <v>0.1076</v>
      </c>
      <c r="C249">
        <f>KURSY!C250</f>
        <v>3.8786999999999998</v>
      </c>
      <c r="D249">
        <f>KURSY!D250</f>
        <v>2.8056000000000001</v>
      </c>
      <c r="E249">
        <f>KURSY!E250</f>
        <v>0.50029999999999997</v>
      </c>
      <c r="F249">
        <f>KURSY!F250</f>
        <v>2.7816999999999998</v>
      </c>
      <c r="G249">
        <f>KURSY!G250</f>
        <v>2.6463999999999999</v>
      </c>
      <c r="H249">
        <f>KURSY!H250</f>
        <v>2.7618999999999998</v>
      </c>
      <c r="I249">
        <f>KURSY!I250</f>
        <v>4.2411000000000003</v>
      </c>
      <c r="J249">
        <f>KURSY!J250</f>
        <v>1.3494999999999999</v>
      </c>
      <c r="K249">
        <f>KURSY!K250</f>
        <v>3.9161000000000001</v>
      </c>
      <c r="L249">
        <f>KURSY!L250</f>
        <v>5.7744999999999997</v>
      </c>
      <c r="M249">
        <f>KURSY!M250</f>
        <v>0.1686</v>
      </c>
      <c r="N249">
        <f>KURSY!N250</f>
        <v>3.2058</v>
      </c>
      <c r="O249">
        <f>KURSY!O250</f>
        <v>0.15690000000000001</v>
      </c>
      <c r="P249">
        <f>KURSY!P250</f>
        <v>0.56840000000000002</v>
      </c>
      <c r="Q249">
        <f>KURSY!Q250</f>
        <v>2.992</v>
      </c>
      <c r="R249">
        <f>KURSY!R250</f>
        <v>0.44359999999999999</v>
      </c>
      <c r="S249">
        <f>KURSY!S250</f>
        <v>0.45800000000000002</v>
      </c>
      <c r="T249">
        <f>KURSY!T250</f>
        <v>0.55400000000000005</v>
      </c>
      <c r="U249">
        <f>KURSY!U250</f>
        <v>0.93920000000000003</v>
      </c>
      <c r="V249">
        <f>KURSY!V250</f>
        <v>2.1684999999999999</v>
      </c>
      <c r="W249">
        <f>KURSY!W250</f>
        <v>1.3271999999999999</v>
      </c>
      <c r="X249">
        <f>KURSY!X250</f>
        <v>0.99429999999999996</v>
      </c>
      <c r="Y249">
        <f>KURSY!Y250</f>
        <v>0.55989999999999995</v>
      </c>
      <c r="Z249">
        <f>KURSY!Z250</f>
        <v>8.2100000000000006E-2</v>
      </c>
      <c r="AA249">
        <f>KURSY!AA250</f>
        <v>0.22670000000000001</v>
      </c>
      <c r="AB249">
        <f>KURSY!AB250</f>
        <v>0.25569999999999998</v>
      </c>
      <c r="AC249">
        <f>KURSY!AC250</f>
        <v>0.9667</v>
      </c>
      <c r="AD249">
        <f>KURSY!AD250</f>
        <v>0.90139999999999998</v>
      </c>
      <c r="AE249">
        <f>KURSY!AE250</f>
        <v>5.45E-2</v>
      </c>
      <c r="AF249">
        <f>KURSY!AF250</f>
        <v>2.8361999999999998</v>
      </c>
      <c r="AG249">
        <f>KURSY!AG250</f>
        <v>5.8464999999999998</v>
      </c>
      <c r="AH249">
        <f>KURSY!AH250</f>
        <v>0.33139999999999997</v>
      </c>
      <c r="AI249">
        <f>KURSY!AI250</f>
        <v>0.60029999999999994</v>
      </c>
    </row>
    <row r="250" spans="2:35">
      <c r="B250">
        <f>KURSY!B251</f>
        <v>0.1079</v>
      </c>
      <c r="C250">
        <f>KURSY!C251</f>
        <v>3.8872</v>
      </c>
      <c r="D250">
        <f>KURSY!D251</f>
        <v>2.8079999999999998</v>
      </c>
      <c r="E250">
        <f>KURSY!E251</f>
        <v>0.50160000000000005</v>
      </c>
      <c r="F250">
        <f>KURSY!F251</f>
        <v>2.7921</v>
      </c>
      <c r="G250">
        <f>KURSY!G251</f>
        <v>2.6461000000000001</v>
      </c>
      <c r="H250">
        <f>KURSY!H251</f>
        <v>2.7623000000000002</v>
      </c>
      <c r="I250">
        <f>KURSY!I251</f>
        <v>4.2460000000000004</v>
      </c>
      <c r="J250">
        <f>KURSY!J251</f>
        <v>1.3514999999999999</v>
      </c>
      <c r="K250">
        <f>KURSY!K251</f>
        <v>3.9270999999999998</v>
      </c>
      <c r="L250">
        <f>KURSY!L251</f>
        <v>5.7709999999999999</v>
      </c>
      <c r="M250">
        <f>KURSY!M251</f>
        <v>0.16900000000000001</v>
      </c>
      <c r="N250">
        <f>KURSY!N251</f>
        <v>3.2130999999999998</v>
      </c>
      <c r="O250">
        <f>KURSY!O251</f>
        <v>0.15709999999999999</v>
      </c>
      <c r="P250">
        <f>KURSY!P251</f>
        <v>0.56899999999999995</v>
      </c>
      <c r="Q250">
        <f>KURSY!Q251</f>
        <v>2.9975000000000001</v>
      </c>
      <c r="R250">
        <f>KURSY!R251</f>
        <v>0.44590000000000002</v>
      </c>
      <c r="S250">
        <f>KURSY!S251</f>
        <v>0.4592</v>
      </c>
      <c r="T250">
        <f>KURSY!T251</f>
        <v>0.55569999999999997</v>
      </c>
      <c r="U250">
        <f>KURSY!U251</f>
        <v>0.9395</v>
      </c>
      <c r="V250">
        <f>KURSY!V251</f>
        <v>2.1709999999999998</v>
      </c>
      <c r="W250">
        <f>KURSY!W251</f>
        <v>1.3279000000000001</v>
      </c>
      <c r="X250">
        <f>KURSY!X251</f>
        <v>0.99780000000000002</v>
      </c>
      <c r="Y250">
        <f>KURSY!Y251</f>
        <v>0.5575</v>
      </c>
      <c r="Z250">
        <f>KURSY!Z251</f>
        <v>8.2199999999999995E-2</v>
      </c>
      <c r="AA250">
        <f>KURSY!AA251</f>
        <v>0.2261</v>
      </c>
      <c r="AB250">
        <f>KURSY!AB251</f>
        <v>0.25590000000000002</v>
      </c>
      <c r="AC250">
        <f>KURSY!AC251</f>
        <v>0.97419999999999995</v>
      </c>
      <c r="AD250">
        <f>KURSY!AD251</f>
        <v>0.90169999999999995</v>
      </c>
      <c r="AE250">
        <f>KURSY!AE251</f>
        <v>5.4699999999999999E-2</v>
      </c>
      <c r="AF250">
        <f>KURSY!AF251</f>
        <v>2.8492999999999999</v>
      </c>
      <c r="AG250">
        <f>KURSY!AG251</f>
        <v>5.8764000000000003</v>
      </c>
      <c r="AH250">
        <f>KURSY!AH251</f>
        <v>0.32990000000000003</v>
      </c>
      <c r="AI250">
        <f>KURSY!AI251</f>
        <v>0.60009999999999997</v>
      </c>
    </row>
    <row r="251" spans="2:35">
      <c r="B251">
        <f>KURSY!B252</f>
        <v>0.1072</v>
      </c>
      <c r="C251">
        <f>KURSY!C252</f>
        <v>3.8694999999999999</v>
      </c>
      <c r="D251">
        <f>KURSY!D252</f>
        <v>2.8142999999999998</v>
      </c>
      <c r="E251">
        <f>KURSY!E252</f>
        <v>0.49930000000000002</v>
      </c>
      <c r="F251">
        <f>KURSY!F252</f>
        <v>2.7925</v>
      </c>
      <c r="G251">
        <f>KURSY!G252</f>
        <v>2.6373000000000002</v>
      </c>
      <c r="H251">
        <f>KURSY!H252</f>
        <v>2.7547000000000001</v>
      </c>
      <c r="I251">
        <f>KURSY!I252</f>
        <v>4.2411000000000003</v>
      </c>
      <c r="J251">
        <f>KURSY!J252</f>
        <v>1.3428</v>
      </c>
      <c r="K251">
        <f>KURSY!K252</f>
        <v>3.9241999999999999</v>
      </c>
      <c r="L251">
        <f>KURSY!L252</f>
        <v>5.7628000000000004</v>
      </c>
      <c r="M251">
        <f>KURSY!M252</f>
        <v>0.1686</v>
      </c>
      <c r="N251">
        <f>KURSY!N252</f>
        <v>3.2149999999999999</v>
      </c>
      <c r="O251">
        <f>KURSY!O252</f>
        <v>0.15690000000000001</v>
      </c>
      <c r="P251">
        <f>KURSY!P252</f>
        <v>0.56830000000000003</v>
      </c>
      <c r="Q251">
        <f>KURSY!Q252</f>
        <v>2.9941</v>
      </c>
      <c r="R251">
        <f>KURSY!R252</f>
        <v>0.44629999999999997</v>
      </c>
      <c r="S251">
        <f>KURSY!S252</f>
        <v>0.46089999999999998</v>
      </c>
      <c r="T251">
        <f>KURSY!T252</f>
        <v>0.55479999999999996</v>
      </c>
      <c r="U251">
        <f>KURSY!U252</f>
        <v>0.93710000000000004</v>
      </c>
      <c r="V251">
        <f>KURSY!V252</f>
        <v>2.1684999999999999</v>
      </c>
      <c r="W251">
        <f>KURSY!W252</f>
        <v>1.3245</v>
      </c>
      <c r="X251">
        <f>KURSY!X252</f>
        <v>0.9929</v>
      </c>
      <c r="Y251">
        <f>KURSY!Y252</f>
        <v>0.55410000000000004</v>
      </c>
      <c r="Z251">
        <f>KURSY!Z252</f>
        <v>8.2000000000000003E-2</v>
      </c>
      <c r="AA251">
        <f>KURSY!AA252</f>
        <v>0.2243</v>
      </c>
      <c r="AB251">
        <f>KURSY!AB252</f>
        <v>0.25409999999999999</v>
      </c>
      <c r="AC251">
        <f>KURSY!AC252</f>
        <v>0.98109999999999997</v>
      </c>
      <c r="AD251">
        <f>KURSY!AD252</f>
        <v>0.90239999999999998</v>
      </c>
      <c r="AE251">
        <f>KURSY!AE252</f>
        <v>5.5199999999999999E-2</v>
      </c>
      <c r="AF251">
        <f>KURSY!AF252</f>
        <v>2.8363999999999998</v>
      </c>
      <c r="AG251">
        <f>KURSY!AG252</f>
        <v>5.8574999999999999</v>
      </c>
      <c r="AH251">
        <f>KURSY!AH252</f>
        <v>0.33110000000000001</v>
      </c>
      <c r="AI251">
        <f>KURSY!AI252</f>
        <v>0.59740000000000004</v>
      </c>
    </row>
    <row r="252" spans="2:35">
      <c r="B252">
        <f>KURSY!B253</f>
        <v>0.107</v>
      </c>
      <c r="C252">
        <f>KURSY!C253</f>
        <v>3.8662999999999998</v>
      </c>
      <c r="D252">
        <f>KURSY!D253</f>
        <v>2.8071000000000002</v>
      </c>
      <c r="E252">
        <f>KURSY!E253</f>
        <v>0.49880000000000002</v>
      </c>
      <c r="F252">
        <f>KURSY!F253</f>
        <v>2.7867999999999999</v>
      </c>
      <c r="G252">
        <f>KURSY!G253</f>
        <v>2.6433</v>
      </c>
      <c r="H252">
        <f>KURSY!H253</f>
        <v>2.7477999999999998</v>
      </c>
      <c r="I252">
        <f>KURSY!I253</f>
        <v>4.2447999999999997</v>
      </c>
      <c r="J252">
        <f>KURSY!J253</f>
        <v>1.3493999999999999</v>
      </c>
      <c r="K252">
        <f>KURSY!K253</f>
        <v>3.9114</v>
      </c>
      <c r="L252">
        <f>KURSY!L253</f>
        <v>5.7713000000000001</v>
      </c>
      <c r="M252">
        <f>KURSY!M253</f>
        <v>0.1623</v>
      </c>
      <c r="N252">
        <f>KURSY!N253</f>
        <v>3.2088000000000001</v>
      </c>
      <c r="O252">
        <f>KURSY!O253</f>
        <v>0.157</v>
      </c>
      <c r="P252">
        <f>KURSY!P253</f>
        <v>0.56879999999999997</v>
      </c>
      <c r="Q252">
        <f>KURSY!Q253</f>
        <v>2.9925000000000002</v>
      </c>
      <c r="R252">
        <f>KURSY!R253</f>
        <v>0.44400000000000001</v>
      </c>
      <c r="S252">
        <f>KURSY!S253</f>
        <v>0.46129999999999999</v>
      </c>
      <c r="T252">
        <f>KURSY!T253</f>
        <v>0.55620000000000003</v>
      </c>
      <c r="U252">
        <f>KURSY!U253</f>
        <v>0.9415</v>
      </c>
      <c r="V252">
        <f>KURSY!V253</f>
        <v>2.1703000000000001</v>
      </c>
      <c r="W252">
        <f>KURSY!W253</f>
        <v>1.3236000000000001</v>
      </c>
      <c r="X252">
        <f>KURSY!X253</f>
        <v>0.99550000000000005</v>
      </c>
      <c r="Y252">
        <f>KURSY!Y253</f>
        <v>0.55220000000000002</v>
      </c>
      <c r="Z252">
        <f>KURSY!Z253</f>
        <v>8.2000000000000003E-2</v>
      </c>
      <c r="AA252">
        <f>KURSY!AA253</f>
        <v>0.22339999999999999</v>
      </c>
      <c r="AB252">
        <f>KURSY!AB253</f>
        <v>0.25340000000000001</v>
      </c>
      <c r="AC252">
        <f>KURSY!AC253</f>
        <v>0.97919999999999996</v>
      </c>
      <c r="AD252">
        <f>KURSY!AD253</f>
        <v>0.89949999999999997</v>
      </c>
      <c r="AE252">
        <f>KURSY!AE253</f>
        <v>5.3499999999999999E-2</v>
      </c>
      <c r="AF252">
        <f>KURSY!AF253</f>
        <v>2.8325999999999998</v>
      </c>
      <c r="AG252">
        <f>KURSY!AG253</f>
        <v>5.8437999999999999</v>
      </c>
      <c r="AH252">
        <f>KURSY!AH253</f>
        <v>0.33169999999999999</v>
      </c>
      <c r="AI252">
        <f>KURSY!AI253</f>
        <v>0.59660000000000002</v>
      </c>
    </row>
    <row r="253" spans="2:35">
      <c r="B253">
        <f>KURSY!B254</f>
        <v>0.107</v>
      </c>
      <c r="C253">
        <f>KURSY!C254</f>
        <v>3.8658999999999999</v>
      </c>
      <c r="D253">
        <f>KURSY!D254</f>
        <v>2.8108</v>
      </c>
      <c r="E253">
        <f>KURSY!E254</f>
        <v>0.49880000000000002</v>
      </c>
      <c r="F253">
        <f>KURSY!F254</f>
        <v>2.7789000000000001</v>
      </c>
      <c r="G253">
        <f>KURSY!G254</f>
        <v>2.6553</v>
      </c>
      <c r="H253">
        <f>KURSY!H254</f>
        <v>2.7395999999999998</v>
      </c>
      <c r="I253">
        <f>KURSY!I254</f>
        <v>4.2439999999999998</v>
      </c>
      <c r="J253">
        <f>KURSY!J254</f>
        <v>1.3511</v>
      </c>
      <c r="K253">
        <f>KURSY!K254</f>
        <v>3.9140000000000001</v>
      </c>
      <c r="L253">
        <f>KURSY!L254</f>
        <v>5.7480000000000002</v>
      </c>
      <c r="M253">
        <f>KURSY!M254</f>
        <v>0.16239999999999999</v>
      </c>
      <c r="N253">
        <f>KURSY!N254</f>
        <v>3.2084999999999999</v>
      </c>
      <c r="O253">
        <f>KURSY!O254</f>
        <v>0.157</v>
      </c>
      <c r="P253">
        <f>KURSY!P254</f>
        <v>0.56869999999999998</v>
      </c>
      <c r="Q253">
        <f>KURSY!Q254</f>
        <v>2.9950999999999999</v>
      </c>
      <c r="R253">
        <f>KURSY!R254</f>
        <v>0.44569999999999999</v>
      </c>
      <c r="S253">
        <f>KURSY!S254</f>
        <v>0.4627</v>
      </c>
      <c r="T253">
        <f>KURSY!T254</f>
        <v>0.55579999999999996</v>
      </c>
      <c r="U253">
        <f>KURSY!U254</f>
        <v>0.93530000000000002</v>
      </c>
      <c r="V253">
        <f>KURSY!V254</f>
        <v>2.1699000000000002</v>
      </c>
      <c r="W253">
        <f>KURSY!W254</f>
        <v>1.3283</v>
      </c>
      <c r="X253">
        <f>KURSY!X254</f>
        <v>0.99509999999999998</v>
      </c>
      <c r="Y253">
        <f>KURSY!Y254</f>
        <v>0.54610000000000003</v>
      </c>
      <c r="Z253">
        <f>KURSY!Z254</f>
        <v>8.2199999999999995E-2</v>
      </c>
      <c r="AA253">
        <f>KURSY!AA254</f>
        <v>0.2243</v>
      </c>
      <c r="AB253">
        <f>KURSY!AB254</f>
        <v>0.25319999999999998</v>
      </c>
      <c r="AC253">
        <f>KURSY!AC254</f>
        <v>1.0019</v>
      </c>
      <c r="AD253">
        <f>KURSY!AD254</f>
        <v>0.9</v>
      </c>
      <c r="AE253">
        <f>KURSY!AE254</f>
        <v>5.3199999999999997E-2</v>
      </c>
      <c r="AF253">
        <f>KURSY!AF254</f>
        <v>2.8126000000000002</v>
      </c>
      <c r="AG253">
        <f>KURSY!AG254</f>
        <v>5.8250000000000002</v>
      </c>
      <c r="AH253">
        <f>KURSY!AH254</f>
        <v>0.33040000000000003</v>
      </c>
      <c r="AI253">
        <f>KURSY!AI254</f>
        <v>0.59819999999999995</v>
      </c>
    </row>
    <row r="254" spans="2:35">
      <c r="B254">
        <f>KURSY!B255</f>
        <v>0.10780000000000001</v>
      </c>
      <c r="C254">
        <f>KURSY!C255</f>
        <v>3.8801000000000001</v>
      </c>
      <c r="D254">
        <f>KURSY!D255</f>
        <v>2.8307000000000002</v>
      </c>
      <c r="E254">
        <f>KURSY!E255</f>
        <v>0.50080000000000002</v>
      </c>
      <c r="F254">
        <f>KURSY!F255</f>
        <v>2.8012999999999999</v>
      </c>
      <c r="G254">
        <f>KURSY!G255</f>
        <v>2.6604999999999999</v>
      </c>
      <c r="H254">
        <f>KURSY!H255</f>
        <v>2.7475000000000001</v>
      </c>
      <c r="I254">
        <f>KURSY!I255</f>
        <v>4.2423000000000002</v>
      </c>
      <c r="J254">
        <f>KURSY!J255</f>
        <v>1.3555999999999999</v>
      </c>
      <c r="K254">
        <f>KURSY!K255</f>
        <v>3.9165000000000001</v>
      </c>
      <c r="L254">
        <f>KURSY!L255</f>
        <v>5.7580999999999998</v>
      </c>
      <c r="M254">
        <f>KURSY!M255</f>
        <v>0.16089999999999999</v>
      </c>
      <c r="N254">
        <f>KURSY!N255</f>
        <v>3.2206000000000001</v>
      </c>
      <c r="O254">
        <f>KURSY!O255</f>
        <v>0.15690000000000001</v>
      </c>
      <c r="P254">
        <f>KURSY!P255</f>
        <v>0.56850000000000001</v>
      </c>
      <c r="Q254">
        <f>KURSY!Q255</f>
        <v>2.9981</v>
      </c>
      <c r="R254">
        <f>KURSY!R255</f>
        <v>0.44429999999999997</v>
      </c>
      <c r="S254">
        <f>KURSY!S255</f>
        <v>0.46400000000000002</v>
      </c>
      <c r="T254">
        <f>KURSY!T255</f>
        <v>0.55549999999999999</v>
      </c>
      <c r="U254">
        <f>KURSY!U255</f>
        <v>0.93679999999999997</v>
      </c>
      <c r="V254">
        <f>KURSY!V255</f>
        <v>2.169</v>
      </c>
      <c r="W254">
        <f>KURSY!W255</f>
        <v>1.333</v>
      </c>
      <c r="X254">
        <f>KURSY!X255</f>
        <v>0.99590000000000001</v>
      </c>
      <c r="Y254">
        <f>KURSY!Y255</f>
        <v>0.54800000000000004</v>
      </c>
      <c r="Z254">
        <f>KURSY!Z255</f>
        <v>8.2699999999999996E-2</v>
      </c>
      <c r="AA254">
        <f>KURSY!AA255</f>
        <v>0.22459999999999999</v>
      </c>
      <c r="AB254">
        <f>KURSY!AB255</f>
        <v>0.25219999999999998</v>
      </c>
      <c r="AC254">
        <f>KURSY!AC255</f>
        <v>1.0035000000000001</v>
      </c>
      <c r="AD254">
        <f>KURSY!AD255</f>
        <v>0.90380000000000005</v>
      </c>
      <c r="AE254">
        <f>KURSY!AE255</f>
        <v>5.3100000000000001E-2</v>
      </c>
      <c r="AF254">
        <f>KURSY!AF255</f>
        <v>2.8157000000000001</v>
      </c>
      <c r="AG254">
        <f>KURSY!AG255</f>
        <v>5.8457999999999997</v>
      </c>
      <c r="AH254">
        <f>KURSY!AH255</f>
        <v>0.33090000000000003</v>
      </c>
      <c r="AI254">
        <f>KURSY!AI255</f>
        <v>0.59789999999999999</v>
      </c>
    </row>
    <row r="255" spans="2:35">
      <c r="B255">
        <f>KURSY!B256</f>
        <v>0.1081</v>
      </c>
      <c r="C255">
        <f>KURSY!C256</f>
        <v>3.9011</v>
      </c>
      <c r="D255">
        <f>KURSY!D256</f>
        <v>2.8546</v>
      </c>
      <c r="E255">
        <f>KURSY!E256</f>
        <v>0.50329999999999997</v>
      </c>
      <c r="F255">
        <f>KURSY!F256</f>
        <v>2.8102</v>
      </c>
      <c r="G255">
        <f>KURSY!G256</f>
        <v>2.6764999999999999</v>
      </c>
      <c r="H255">
        <f>KURSY!H256</f>
        <v>2.762</v>
      </c>
      <c r="I255">
        <f>KURSY!I256</f>
        <v>4.2614999999999998</v>
      </c>
      <c r="J255">
        <f>KURSY!J256</f>
        <v>1.3601000000000001</v>
      </c>
      <c r="K255">
        <f>KURSY!K256</f>
        <v>3.9394</v>
      </c>
      <c r="L255">
        <f>KURSY!L256</f>
        <v>5.7862</v>
      </c>
      <c r="M255">
        <f>KURSY!M256</f>
        <v>0.16220000000000001</v>
      </c>
      <c r="N255">
        <f>KURSY!N256</f>
        <v>3.2410999999999999</v>
      </c>
      <c r="O255">
        <f>KURSY!O256</f>
        <v>0.15770000000000001</v>
      </c>
      <c r="P255">
        <f>KURSY!P256</f>
        <v>0.57110000000000005</v>
      </c>
      <c r="Q255">
        <f>KURSY!Q256</f>
        <v>3.0158999999999998</v>
      </c>
      <c r="R255">
        <f>KURSY!R256</f>
        <v>0.44309999999999999</v>
      </c>
      <c r="S255">
        <f>KURSY!S256</f>
        <v>0.46460000000000001</v>
      </c>
      <c r="T255">
        <f>KURSY!T256</f>
        <v>0.55779999999999996</v>
      </c>
      <c r="U255">
        <f>KURSY!U256</f>
        <v>0.94210000000000005</v>
      </c>
      <c r="V255">
        <f>KURSY!V256</f>
        <v>2.1789000000000001</v>
      </c>
      <c r="W255">
        <f>KURSY!W256</f>
        <v>1.333</v>
      </c>
      <c r="X255">
        <f>KURSY!X256</f>
        <v>0.99960000000000004</v>
      </c>
      <c r="Y255">
        <f>KURSY!Y256</f>
        <v>0.5504</v>
      </c>
      <c r="Z255">
        <f>KURSY!Z256</f>
        <v>8.3299999999999999E-2</v>
      </c>
      <c r="AA255">
        <f>KURSY!AA256</f>
        <v>0.22420000000000001</v>
      </c>
      <c r="AB255">
        <f>KURSY!AB256</f>
        <v>0.24970000000000001</v>
      </c>
      <c r="AC255">
        <f>KURSY!AC256</f>
        <v>0.98509999999999998</v>
      </c>
      <c r="AD255">
        <f>KURSY!AD256</f>
        <v>0.9083</v>
      </c>
      <c r="AE255">
        <f>KURSY!AE256</f>
        <v>5.28E-2</v>
      </c>
      <c r="AF255">
        <f>KURSY!AF256</f>
        <v>2.8298000000000001</v>
      </c>
      <c r="AG255">
        <f>KURSY!AG256</f>
        <v>5.8962000000000003</v>
      </c>
      <c r="AH255">
        <f>KURSY!AH256</f>
        <v>0.33169999999999999</v>
      </c>
      <c r="AI255">
        <f>KURSY!AI256</f>
        <v>0.60089999999999999</v>
      </c>
    </row>
    <row r="257" spans="1:35">
      <c r="B257">
        <f>KURSY!B260</f>
        <v>1</v>
      </c>
      <c r="C257">
        <f>KURSY!C260</f>
        <v>1</v>
      </c>
      <c r="D257">
        <f>KURSY!D260</f>
        <v>1</v>
      </c>
      <c r="E257">
        <f>KURSY!E260</f>
        <v>1</v>
      </c>
      <c r="F257">
        <f>KURSY!F260</f>
        <v>1</v>
      </c>
      <c r="G257">
        <f>KURSY!G260</f>
        <v>1</v>
      </c>
      <c r="H257">
        <f>KURSY!H260</f>
        <v>1</v>
      </c>
      <c r="I257">
        <f>KURSY!I260</f>
        <v>1</v>
      </c>
      <c r="J257">
        <f>KURSY!J260</f>
        <v>100</v>
      </c>
      <c r="K257">
        <f>KURSY!K260</f>
        <v>1</v>
      </c>
      <c r="L257">
        <f>KURSY!L260</f>
        <v>1</v>
      </c>
      <c r="M257">
        <f>KURSY!M260</f>
        <v>1</v>
      </c>
      <c r="N257">
        <f>KURSY!N260</f>
        <v>100</v>
      </c>
      <c r="O257">
        <f>KURSY!O260</f>
        <v>1</v>
      </c>
      <c r="P257">
        <f>KURSY!P260</f>
        <v>1</v>
      </c>
      <c r="Q257">
        <f>KURSY!Q260</f>
        <v>100</v>
      </c>
      <c r="R257">
        <f>KURSY!R260</f>
        <v>1</v>
      </c>
      <c r="S257">
        <f>KURSY!S260</f>
        <v>1</v>
      </c>
      <c r="T257">
        <f>KURSY!T260</f>
        <v>1</v>
      </c>
      <c r="U257">
        <f>KURSY!U260</f>
        <v>1</v>
      </c>
      <c r="V257">
        <f>KURSY!V260</f>
        <v>1</v>
      </c>
      <c r="W257">
        <f>KURSY!W260</f>
        <v>1</v>
      </c>
      <c r="X257">
        <f>KURSY!X260</f>
        <v>1</v>
      </c>
      <c r="Y257">
        <f>KURSY!Y260</f>
        <v>100</v>
      </c>
      <c r="Z257">
        <f>KURSY!Z260</f>
        <v>1</v>
      </c>
      <c r="AA257">
        <f>KURSY!AA260</f>
        <v>1</v>
      </c>
      <c r="AB257">
        <f>KURSY!AB260</f>
        <v>1</v>
      </c>
      <c r="AC257">
        <f>KURSY!AC260</f>
        <v>1</v>
      </c>
      <c r="AD257">
        <f>KURSY!AD260</f>
        <v>1</v>
      </c>
      <c r="AE257">
        <f>KURSY!AE260</f>
        <v>1</v>
      </c>
      <c r="AF257">
        <f>KURSY!AF260</f>
        <v>10000</v>
      </c>
      <c r="AG257">
        <f>KURSY!AG260</f>
        <v>100</v>
      </c>
      <c r="AH257">
        <f>KURSY!AH260</f>
        <v>100</v>
      </c>
      <c r="AI257">
        <f>KURSY!AI260</f>
        <v>1</v>
      </c>
    </row>
    <row r="259" spans="1:35" ht="25.5">
      <c r="A259" s="31" t="s">
        <v>372</v>
      </c>
      <c r="B259">
        <f>AVERAGE(B2:B255)</f>
        <v>0.11019763779527564</v>
      </c>
      <c r="C259">
        <f t="shared" ref="C259:AI259" si="0">AVERAGE(C2:C255)</f>
        <v>3.7729803149606327</v>
      </c>
      <c r="D259">
        <f t="shared" si="0"/>
        <v>2.834748818897638</v>
      </c>
      <c r="E259">
        <f t="shared" si="0"/>
        <v>0.4866948818897639</v>
      </c>
      <c r="F259">
        <f t="shared" si="0"/>
        <v>2.9517153543307075</v>
      </c>
      <c r="G259">
        <f t="shared" si="0"/>
        <v>2.6357082677165367</v>
      </c>
      <c r="H259">
        <f t="shared" si="0"/>
        <v>2.7436740157480286</v>
      </c>
      <c r="I259">
        <f t="shared" si="0"/>
        <v>4.1842897637795273</v>
      </c>
      <c r="J259">
        <f t="shared" si="0"/>
        <v>1.3501803149606286</v>
      </c>
      <c r="K259">
        <f t="shared" si="0"/>
        <v>3.9227578740157494</v>
      </c>
      <c r="L259">
        <f t="shared" si="0"/>
        <v>5.7674618110236224</v>
      </c>
      <c r="M259">
        <f t="shared" si="0"/>
        <v>0.1742720472440944</v>
      </c>
      <c r="N259">
        <f t="shared" si="0"/>
        <v>3.1171826771653546</v>
      </c>
      <c r="O259">
        <f t="shared" si="0"/>
        <v>0.15340511811023624</v>
      </c>
      <c r="P259">
        <f t="shared" si="0"/>
        <v>0.56100866141732275</v>
      </c>
      <c r="Q259">
        <f t="shared" si="0"/>
        <v>2.8614559055118121</v>
      </c>
      <c r="R259">
        <f t="shared" si="0"/>
        <v>0.46801574803149609</v>
      </c>
      <c r="S259">
        <f t="shared" si="0"/>
        <v>0.44748425196850355</v>
      </c>
      <c r="T259">
        <f t="shared" si="0"/>
        <v>0.54956417322834583</v>
      </c>
      <c r="U259">
        <f t="shared" si="0"/>
        <v>0.94144133858267731</v>
      </c>
      <c r="V259">
        <f t="shared" si="0"/>
        <v>2.1393885826771655</v>
      </c>
      <c r="W259">
        <f t="shared" si="0"/>
        <v>1.3888539370078745</v>
      </c>
      <c r="X259">
        <f t="shared" si="0"/>
        <v>0.97094094488188909</v>
      </c>
      <c r="Y259">
        <f t="shared" si="0"/>
        <v>0.57755000000000012</v>
      </c>
      <c r="Z259">
        <f t="shared" si="0"/>
        <v>8.2876771653543263E-2</v>
      </c>
      <c r="AA259">
        <f t="shared" si="0"/>
        <v>0.23795866141732283</v>
      </c>
      <c r="AB259">
        <f t="shared" si="0"/>
        <v>0.29676496062992153</v>
      </c>
      <c r="AC259">
        <f t="shared" si="0"/>
        <v>1.1475228346456687</v>
      </c>
      <c r="AD259">
        <f t="shared" si="0"/>
        <v>0.96971968503937001</v>
      </c>
      <c r="AE259">
        <f t="shared" si="0"/>
        <v>6.2106299212598422E-2</v>
      </c>
      <c r="AF259">
        <f t="shared" si="0"/>
        <v>2.8198188976377949</v>
      </c>
      <c r="AG259">
        <f t="shared" si="0"/>
        <v>5.8827393700787391</v>
      </c>
      <c r="AH259">
        <f t="shared" si="0"/>
        <v>0.33332401574803167</v>
      </c>
      <c r="AI259">
        <f t="shared" si="0"/>
        <v>0.60003858267716514</v>
      </c>
    </row>
    <row r="261" spans="1:35" ht="38.25">
      <c r="A261" s="31" t="s">
        <v>373</v>
      </c>
      <c r="B261">
        <f>B259/B257</f>
        <v>0.11019763779527564</v>
      </c>
      <c r="C261">
        <f t="shared" ref="C261:AI261" si="1">C259/C257</f>
        <v>3.7729803149606327</v>
      </c>
      <c r="D261">
        <f t="shared" si="1"/>
        <v>2.834748818897638</v>
      </c>
      <c r="E261">
        <f t="shared" si="1"/>
        <v>0.4866948818897639</v>
      </c>
      <c r="F261">
        <f t="shared" si="1"/>
        <v>2.9517153543307075</v>
      </c>
      <c r="G261">
        <f t="shared" si="1"/>
        <v>2.6357082677165367</v>
      </c>
      <c r="H261">
        <f t="shared" si="1"/>
        <v>2.7436740157480286</v>
      </c>
      <c r="I261">
        <f t="shared" si="1"/>
        <v>4.1842897637795273</v>
      </c>
      <c r="J261">
        <f t="shared" si="1"/>
        <v>1.3501803149606285E-2</v>
      </c>
      <c r="K261">
        <f t="shared" si="1"/>
        <v>3.9227578740157494</v>
      </c>
      <c r="L261">
        <f t="shared" si="1"/>
        <v>5.7674618110236224</v>
      </c>
      <c r="M261">
        <f t="shared" si="1"/>
        <v>0.1742720472440944</v>
      </c>
      <c r="N261">
        <f t="shared" si="1"/>
        <v>3.1171826771653546E-2</v>
      </c>
      <c r="O261">
        <f t="shared" si="1"/>
        <v>0.15340511811023624</v>
      </c>
      <c r="P261">
        <f t="shared" si="1"/>
        <v>0.56100866141732275</v>
      </c>
      <c r="Q261">
        <f t="shared" si="1"/>
        <v>2.861455905511812E-2</v>
      </c>
      <c r="R261">
        <f t="shared" si="1"/>
        <v>0.46801574803149609</v>
      </c>
      <c r="S261">
        <f t="shared" si="1"/>
        <v>0.44748425196850355</v>
      </c>
      <c r="T261">
        <f t="shared" si="1"/>
        <v>0.54956417322834583</v>
      </c>
      <c r="U261">
        <f t="shared" si="1"/>
        <v>0.94144133858267731</v>
      </c>
      <c r="V261">
        <f t="shared" si="1"/>
        <v>2.1393885826771655</v>
      </c>
      <c r="W261">
        <f t="shared" si="1"/>
        <v>1.3888539370078745</v>
      </c>
      <c r="X261">
        <f t="shared" si="1"/>
        <v>0.97094094488188909</v>
      </c>
      <c r="Y261">
        <f t="shared" si="1"/>
        <v>5.7755000000000011E-3</v>
      </c>
      <c r="Z261">
        <f t="shared" si="1"/>
        <v>8.2876771653543263E-2</v>
      </c>
      <c r="AA261">
        <f t="shared" si="1"/>
        <v>0.23795866141732283</v>
      </c>
      <c r="AB261">
        <f t="shared" si="1"/>
        <v>0.29676496062992153</v>
      </c>
      <c r="AC261">
        <f t="shared" si="1"/>
        <v>1.1475228346456687</v>
      </c>
      <c r="AD261">
        <f t="shared" si="1"/>
        <v>0.96971968503937001</v>
      </c>
      <c r="AE261">
        <f t="shared" si="1"/>
        <v>6.2106299212598422E-2</v>
      </c>
      <c r="AF261">
        <f t="shared" si="1"/>
        <v>2.8198188976377947E-4</v>
      </c>
      <c r="AG261">
        <f t="shared" si="1"/>
        <v>5.8827393700787392E-2</v>
      </c>
      <c r="AH261">
        <f t="shared" si="1"/>
        <v>3.3332401574803164E-3</v>
      </c>
      <c r="AI261">
        <f t="shared" si="1"/>
        <v>0.60003858267716514</v>
      </c>
    </row>
    <row r="262" spans="1:35">
      <c r="B262">
        <f>IF(B261&gt;1,1,0)</f>
        <v>0</v>
      </c>
      <c r="C262">
        <f t="shared" ref="C262:AI262" si="2">IF(C261&gt;1,1,0)</f>
        <v>1</v>
      </c>
      <c r="D262">
        <f t="shared" si="2"/>
        <v>1</v>
      </c>
      <c r="E262">
        <f t="shared" si="2"/>
        <v>0</v>
      </c>
      <c r="F262">
        <f t="shared" si="2"/>
        <v>1</v>
      </c>
      <c r="G262">
        <f t="shared" si="2"/>
        <v>1</v>
      </c>
      <c r="H262">
        <f t="shared" si="2"/>
        <v>1</v>
      </c>
      <c r="I262">
        <f t="shared" si="2"/>
        <v>1</v>
      </c>
      <c r="J262">
        <f t="shared" si="2"/>
        <v>0</v>
      </c>
      <c r="K262">
        <f t="shared" si="2"/>
        <v>1</v>
      </c>
      <c r="L262">
        <f t="shared" si="2"/>
        <v>1</v>
      </c>
      <c r="M262">
        <f t="shared" si="2"/>
        <v>0</v>
      </c>
      <c r="N262">
        <f t="shared" si="2"/>
        <v>0</v>
      </c>
      <c r="O262">
        <f t="shared" si="2"/>
        <v>0</v>
      </c>
      <c r="P262">
        <f t="shared" si="2"/>
        <v>0</v>
      </c>
      <c r="Q262">
        <f t="shared" si="2"/>
        <v>0</v>
      </c>
      <c r="R262">
        <f t="shared" si="2"/>
        <v>0</v>
      </c>
      <c r="S262">
        <f t="shared" si="2"/>
        <v>0</v>
      </c>
      <c r="T262">
        <f t="shared" si="2"/>
        <v>0</v>
      </c>
      <c r="U262">
        <f t="shared" si="2"/>
        <v>0</v>
      </c>
      <c r="V262">
        <f t="shared" si="2"/>
        <v>1</v>
      </c>
      <c r="W262">
        <f t="shared" si="2"/>
        <v>1</v>
      </c>
      <c r="X262">
        <f t="shared" si="2"/>
        <v>0</v>
      </c>
      <c r="Y262">
        <f t="shared" si="2"/>
        <v>0</v>
      </c>
      <c r="Z262">
        <f t="shared" si="2"/>
        <v>0</v>
      </c>
      <c r="AA262">
        <f t="shared" si="2"/>
        <v>0</v>
      </c>
      <c r="AB262">
        <f t="shared" si="2"/>
        <v>0</v>
      </c>
      <c r="AC262">
        <f t="shared" si="2"/>
        <v>1</v>
      </c>
      <c r="AD262">
        <f t="shared" si="2"/>
        <v>0</v>
      </c>
      <c r="AE262">
        <f t="shared" si="2"/>
        <v>0</v>
      </c>
      <c r="AF262">
        <f t="shared" si="2"/>
        <v>0</v>
      </c>
      <c r="AG262">
        <f t="shared" si="2"/>
        <v>0</v>
      </c>
      <c r="AH262">
        <f t="shared" si="2"/>
        <v>0</v>
      </c>
      <c r="AI262">
        <f t="shared" si="2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55"/>
  <sheetViews>
    <sheetView workbookViewId="0"/>
  </sheetViews>
  <sheetFormatPr defaultRowHeight="12.75"/>
  <cols>
    <col min="3" max="3" width="18" style="27" customWidth="1"/>
    <col min="4" max="5" width="9.140625" style="27"/>
  </cols>
  <sheetData>
    <row r="1" spans="1:6">
      <c r="A1" s="24" t="s">
        <v>365</v>
      </c>
      <c r="B1" s="22">
        <f>SUM(D3:D255)</f>
        <v>129</v>
      </c>
      <c r="C1" s="27" t="str">
        <f>KURSY!O2</f>
        <v>korona czeska</v>
      </c>
      <c r="D1" s="28" t="s">
        <v>365</v>
      </c>
      <c r="E1" s="28" t="s">
        <v>366</v>
      </c>
      <c r="F1" s="4"/>
    </row>
    <row r="2" spans="1:6">
      <c r="A2" s="24" t="s">
        <v>366</v>
      </c>
      <c r="B2" s="22">
        <f>SUM(E3:E255)</f>
        <v>105</v>
      </c>
      <c r="C2" s="27">
        <f>KURSY!O3</f>
        <v>0.15540000000000001</v>
      </c>
      <c r="F2" s="5"/>
    </row>
    <row r="3" spans="1:6">
      <c r="C3" s="27">
        <f>KURSY!O4</f>
        <v>0.15529999999999999</v>
      </c>
      <c r="D3" s="27">
        <f>IF(C3&gt;C2,1,0)</f>
        <v>0</v>
      </c>
      <c r="E3" s="27">
        <f>IF(C3&lt;C2,1,0)</f>
        <v>1</v>
      </c>
    </row>
    <row r="4" spans="1:6">
      <c r="C4" s="27">
        <f>KURSY!O5</f>
        <v>0.15590000000000001</v>
      </c>
      <c r="D4" s="27">
        <f t="shared" ref="D4:D67" si="0">IF(C4&gt;C3,1,0)</f>
        <v>1</v>
      </c>
      <c r="E4" s="27">
        <f t="shared" ref="E4:E67" si="1">IF(C4&lt;C3,1,0)</f>
        <v>0</v>
      </c>
    </row>
    <row r="5" spans="1:6">
      <c r="C5" s="27">
        <f>KURSY!O6</f>
        <v>0.154</v>
      </c>
      <c r="D5" s="27">
        <f t="shared" si="0"/>
        <v>0</v>
      </c>
      <c r="E5" s="27">
        <f t="shared" si="1"/>
        <v>1</v>
      </c>
    </row>
    <row r="6" spans="1:6">
      <c r="C6" s="27">
        <f>KURSY!O7</f>
        <v>0.15310000000000001</v>
      </c>
      <c r="D6" s="27">
        <f t="shared" si="0"/>
        <v>0</v>
      </c>
      <c r="E6" s="27">
        <f t="shared" si="1"/>
        <v>1</v>
      </c>
    </row>
    <row r="7" spans="1:6">
      <c r="C7" s="27">
        <f>KURSY!O8</f>
        <v>0.15049999999999999</v>
      </c>
      <c r="D7" s="27">
        <f t="shared" si="0"/>
        <v>0</v>
      </c>
      <c r="E7" s="27">
        <f t="shared" si="1"/>
        <v>1</v>
      </c>
    </row>
    <row r="8" spans="1:6">
      <c r="C8" s="27">
        <f>KURSY!O9</f>
        <v>0.1507</v>
      </c>
      <c r="D8" s="27">
        <f t="shared" si="0"/>
        <v>1</v>
      </c>
      <c r="E8" s="27">
        <f t="shared" si="1"/>
        <v>0</v>
      </c>
    </row>
    <row r="9" spans="1:6">
      <c r="C9" s="27">
        <f>KURSY!O10</f>
        <v>0.152</v>
      </c>
      <c r="D9" s="27">
        <f t="shared" si="0"/>
        <v>1</v>
      </c>
      <c r="E9" s="27">
        <f t="shared" si="1"/>
        <v>0</v>
      </c>
    </row>
    <row r="10" spans="1:6">
      <c r="C10" s="27">
        <f>KURSY!O11</f>
        <v>0.15310000000000001</v>
      </c>
      <c r="D10" s="27">
        <f t="shared" si="0"/>
        <v>1</v>
      </c>
      <c r="E10" s="27">
        <f t="shared" si="1"/>
        <v>0</v>
      </c>
    </row>
    <row r="11" spans="1:6">
      <c r="C11" s="27">
        <f>KURSY!O12</f>
        <v>0.15559999999999999</v>
      </c>
      <c r="D11" s="27">
        <f t="shared" si="0"/>
        <v>1</v>
      </c>
      <c r="E11" s="27">
        <f t="shared" si="1"/>
        <v>0</v>
      </c>
    </row>
    <row r="12" spans="1:6">
      <c r="C12" s="27">
        <f>KURSY!O13</f>
        <v>0.15490000000000001</v>
      </c>
      <c r="D12" s="27">
        <f t="shared" si="0"/>
        <v>0</v>
      </c>
      <c r="E12" s="27">
        <f t="shared" si="1"/>
        <v>1</v>
      </c>
    </row>
    <row r="13" spans="1:6">
      <c r="C13" s="27">
        <f>KURSY!O14</f>
        <v>0.15570000000000001</v>
      </c>
      <c r="D13" s="27">
        <f t="shared" si="0"/>
        <v>1</v>
      </c>
      <c r="E13" s="27">
        <f t="shared" si="1"/>
        <v>0</v>
      </c>
    </row>
    <row r="14" spans="1:6">
      <c r="C14" s="27">
        <f>KURSY!O15</f>
        <v>0.15509999999999999</v>
      </c>
      <c r="D14" s="27">
        <f t="shared" si="0"/>
        <v>0</v>
      </c>
      <c r="E14" s="27">
        <f t="shared" si="1"/>
        <v>1</v>
      </c>
    </row>
    <row r="15" spans="1:6">
      <c r="C15" s="27">
        <f>KURSY!O16</f>
        <v>0.15390000000000001</v>
      </c>
      <c r="D15" s="27">
        <f t="shared" si="0"/>
        <v>0</v>
      </c>
      <c r="E15" s="27">
        <f t="shared" si="1"/>
        <v>1</v>
      </c>
    </row>
    <row r="16" spans="1:6">
      <c r="C16" s="27">
        <f>KURSY!O17</f>
        <v>0.1522</v>
      </c>
      <c r="D16" s="27">
        <f t="shared" si="0"/>
        <v>0</v>
      </c>
      <c r="E16" s="27">
        <f t="shared" si="1"/>
        <v>1</v>
      </c>
    </row>
    <row r="17" spans="3:5">
      <c r="C17" s="27">
        <f>KURSY!O18</f>
        <v>0.15240000000000001</v>
      </c>
      <c r="D17" s="27">
        <f t="shared" si="0"/>
        <v>1</v>
      </c>
      <c r="E17" s="27">
        <f t="shared" si="1"/>
        <v>0</v>
      </c>
    </row>
    <row r="18" spans="3:5">
      <c r="C18" s="27">
        <f>KURSY!O19</f>
        <v>0.15229999999999999</v>
      </c>
      <c r="D18" s="27">
        <f t="shared" si="0"/>
        <v>0</v>
      </c>
      <c r="E18" s="27">
        <f t="shared" si="1"/>
        <v>1</v>
      </c>
    </row>
    <row r="19" spans="3:5">
      <c r="C19" s="27">
        <f>KURSY!O20</f>
        <v>0.15210000000000001</v>
      </c>
      <c r="D19" s="27">
        <f t="shared" si="0"/>
        <v>0</v>
      </c>
      <c r="E19" s="27">
        <f t="shared" si="1"/>
        <v>1</v>
      </c>
    </row>
    <row r="20" spans="3:5">
      <c r="C20" s="27">
        <f>KURSY!O21</f>
        <v>0.15240000000000001</v>
      </c>
      <c r="D20" s="27">
        <f t="shared" si="0"/>
        <v>1</v>
      </c>
      <c r="E20" s="27">
        <f t="shared" si="1"/>
        <v>0</v>
      </c>
    </row>
    <row r="21" spans="3:5">
      <c r="C21" s="27">
        <f>KURSY!O22</f>
        <v>0.15129999999999999</v>
      </c>
      <c r="D21" s="27">
        <f t="shared" si="0"/>
        <v>0</v>
      </c>
      <c r="E21" s="27">
        <f t="shared" si="1"/>
        <v>1</v>
      </c>
    </row>
    <row r="22" spans="3:5">
      <c r="C22" s="27">
        <f>KURSY!O23</f>
        <v>0.15049999999999999</v>
      </c>
      <c r="D22" s="27">
        <f t="shared" si="0"/>
        <v>0</v>
      </c>
      <c r="E22" s="27">
        <f t="shared" si="1"/>
        <v>1</v>
      </c>
    </row>
    <row r="23" spans="3:5">
      <c r="C23" s="27">
        <f>KURSY!O24</f>
        <v>0.15049999999999999</v>
      </c>
      <c r="D23" s="27">
        <f t="shared" si="0"/>
        <v>0</v>
      </c>
      <c r="E23" s="27">
        <f t="shared" si="1"/>
        <v>0</v>
      </c>
    </row>
    <row r="24" spans="3:5">
      <c r="C24" s="27">
        <f>KURSY!O25</f>
        <v>0.1502</v>
      </c>
      <c r="D24" s="27">
        <f t="shared" si="0"/>
        <v>0</v>
      </c>
      <c r="E24" s="27">
        <f t="shared" si="1"/>
        <v>1</v>
      </c>
    </row>
    <row r="25" spans="3:5">
      <c r="C25" s="27">
        <f>KURSY!O26</f>
        <v>0.15049999999999999</v>
      </c>
      <c r="D25" s="27">
        <f t="shared" si="0"/>
        <v>1</v>
      </c>
      <c r="E25" s="27">
        <f t="shared" si="1"/>
        <v>0</v>
      </c>
    </row>
    <row r="26" spans="3:5">
      <c r="C26" s="27">
        <f>KURSY!O27</f>
        <v>0.15040000000000001</v>
      </c>
      <c r="D26" s="27">
        <f t="shared" si="0"/>
        <v>0</v>
      </c>
      <c r="E26" s="27">
        <f t="shared" si="1"/>
        <v>1</v>
      </c>
    </row>
    <row r="27" spans="3:5">
      <c r="C27" s="27">
        <f>KURSY!O28</f>
        <v>0.15079999999999999</v>
      </c>
      <c r="D27" s="27">
        <f t="shared" si="0"/>
        <v>1</v>
      </c>
      <c r="E27" s="27">
        <f t="shared" si="1"/>
        <v>0</v>
      </c>
    </row>
    <row r="28" spans="3:5">
      <c r="C28" s="27">
        <f>KURSY!O29</f>
        <v>0.1515</v>
      </c>
      <c r="D28" s="27">
        <f t="shared" si="0"/>
        <v>1</v>
      </c>
      <c r="E28" s="27">
        <f t="shared" si="1"/>
        <v>0</v>
      </c>
    </row>
    <row r="29" spans="3:5">
      <c r="C29" s="27">
        <f>KURSY!O30</f>
        <v>0.1517</v>
      </c>
      <c r="D29" s="27">
        <f t="shared" si="0"/>
        <v>1</v>
      </c>
      <c r="E29" s="27">
        <f t="shared" si="1"/>
        <v>0</v>
      </c>
    </row>
    <row r="30" spans="3:5">
      <c r="C30" s="27">
        <f>KURSY!O31</f>
        <v>0.15129999999999999</v>
      </c>
      <c r="D30" s="27">
        <f t="shared" si="0"/>
        <v>0</v>
      </c>
      <c r="E30" s="27">
        <f t="shared" si="1"/>
        <v>1</v>
      </c>
    </row>
    <row r="31" spans="3:5">
      <c r="C31" s="27">
        <f>KURSY!O32</f>
        <v>0.151</v>
      </c>
      <c r="D31" s="27">
        <f t="shared" si="0"/>
        <v>0</v>
      </c>
      <c r="E31" s="27">
        <f t="shared" si="1"/>
        <v>1</v>
      </c>
    </row>
    <row r="32" spans="3:5">
      <c r="C32" s="27">
        <f>KURSY!O33</f>
        <v>0.15129999999999999</v>
      </c>
      <c r="D32" s="27">
        <f t="shared" si="0"/>
        <v>1</v>
      </c>
      <c r="E32" s="27">
        <f t="shared" si="1"/>
        <v>0</v>
      </c>
    </row>
    <row r="33" spans="3:5">
      <c r="C33" s="27">
        <f>KURSY!O34</f>
        <v>0.15140000000000001</v>
      </c>
      <c r="D33" s="27">
        <f t="shared" si="0"/>
        <v>1</v>
      </c>
      <c r="E33" s="27">
        <f t="shared" si="1"/>
        <v>0</v>
      </c>
    </row>
    <row r="34" spans="3:5">
      <c r="C34" s="27">
        <f>KURSY!O35</f>
        <v>0.15179999999999999</v>
      </c>
      <c r="D34" s="27">
        <f t="shared" si="0"/>
        <v>1</v>
      </c>
      <c r="E34" s="27">
        <f t="shared" si="1"/>
        <v>0</v>
      </c>
    </row>
    <row r="35" spans="3:5">
      <c r="C35" s="27">
        <f>KURSY!O36</f>
        <v>0.15240000000000001</v>
      </c>
      <c r="D35" s="27">
        <f t="shared" si="0"/>
        <v>1</v>
      </c>
      <c r="E35" s="27">
        <f t="shared" si="1"/>
        <v>0</v>
      </c>
    </row>
    <row r="36" spans="3:5">
      <c r="C36" s="27">
        <f>KURSY!O37</f>
        <v>0.15229999999999999</v>
      </c>
      <c r="D36" s="27">
        <f t="shared" si="0"/>
        <v>0</v>
      </c>
      <c r="E36" s="27">
        <f t="shared" si="1"/>
        <v>1</v>
      </c>
    </row>
    <row r="37" spans="3:5">
      <c r="C37" s="27">
        <f>KURSY!O38</f>
        <v>0.15160000000000001</v>
      </c>
      <c r="D37" s="27">
        <f t="shared" si="0"/>
        <v>0</v>
      </c>
      <c r="E37" s="27">
        <f t="shared" si="1"/>
        <v>1</v>
      </c>
    </row>
    <row r="38" spans="3:5">
      <c r="C38" s="27">
        <f>KURSY!O39</f>
        <v>0.15240000000000001</v>
      </c>
      <c r="D38" s="27">
        <f t="shared" si="0"/>
        <v>1</v>
      </c>
      <c r="E38" s="27">
        <f t="shared" si="1"/>
        <v>0</v>
      </c>
    </row>
    <row r="39" spans="3:5">
      <c r="C39" s="27">
        <f>KURSY!O40</f>
        <v>0.152</v>
      </c>
      <c r="D39" s="27">
        <f t="shared" si="0"/>
        <v>0</v>
      </c>
      <c r="E39" s="27">
        <f t="shared" si="1"/>
        <v>1</v>
      </c>
    </row>
    <row r="40" spans="3:5">
      <c r="C40" s="27">
        <f>KURSY!O41</f>
        <v>0.1515</v>
      </c>
      <c r="D40" s="27">
        <f t="shared" si="0"/>
        <v>0</v>
      </c>
      <c r="E40" s="27">
        <f t="shared" si="1"/>
        <v>1</v>
      </c>
    </row>
    <row r="41" spans="3:5">
      <c r="C41" s="27">
        <f>KURSY!O42</f>
        <v>0.15079999999999999</v>
      </c>
      <c r="D41" s="27">
        <f t="shared" si="0"/>
        <v>0</v>
      </c>
      <c r="E41" s="27">
        <f t="shared" si="1"/>
        <v>1</v>
      </c>
    </row>
    <row r="42" spans="3:5">
      <c r="C42" s="27">
        <f>KURSY!O43</f>
        <v>0.151</v>
      </c>
      <c r="D42" s="27">
        <f t="shared" si="0"/>
        <v>1</v>
      </c>
      <c r="E42" s="27">
        <f t="shared" si="1"/>
        <v>0</v>
      </c>
    </row>
    <row r="43" spans="3:5">
      <c r="C43" s="27">
        <f>KURSY!O44</f>
        <v>0.15140000000000001</v>
      </c>
      <c r="D43" s="27">
        <f t="shared" si="0"/>
        <v>1</v>
      </c>
      <c r="E43" s="27">
        <f t="shared" si="1"/>
        <v>0</v>
      </c>
    </row>
    <row r="44" spans="3:5">
      <c r="C44" s="27">
        <f>KURSY!O45</f>
        <v>0.15210000000000001</v>
      </c>
      <c r="D44" s="27">
        <f t="shared" si="0"/>
        <v>1</v>
      </c>
      <c r="E44" s="27">
        <f t="shared" si="1"/>
        <v>0</v>
      </c>
    </row>
    <row r="45" spans="3:5">
      <c r="C45" s="27">
        <f>KURSY!O46</f>
        <v>0.151</v>
      </c>
      <c r="D45" s="27">
        <f t="shared" si="0"/>
        <v>0</v>
      </c>
      <c r="E45" s="27">
        <f t="shared" si="1"/>
        <v>1</v>
      </c>
    </row>
    <row r="46" spans="3:5">
      <c r="C46" s="27">
        <f>KURSY!O47</f>
        <v>0.15129999999999999</v>
      </c>
      <c r="D46" s="27">
        <f t="shared" si="0"/>
        <v>1</v>
      </c>
      <c r="E46" s="27">
        <f t="shared" si="1"/>
        <v>0</v>
      </c>
    </row>
    <row r="47" spans="3:5">
      <c r="C47" s="27">
        <f>KURSY!O48</f>
        <v>0.15129999999999999</v>
      </c>
      <c r="D47" s="27">
        <f t="shared" si="0"/>
        <v>0</v>
      </c>
      <c r="E47" s="27">
        <f t="shared" si="1"/>
        <v>0</v>
      </c>
    </row>
    <row r="48" spans="3:5">
      <c r="C48" s="27">
        <f>KURSY!O49</f>
        <v>0.15129999999999999</v>
      </c>
      <c r="D48" s="27">
        <f t="shared" si="0"/>
        <v>0</v>
      </c>
      <c r="E48" s="27">
        <f t="shared" si="1"/>
        <v>0</v>
      </c>
    </row>
    <row r="49" spans="3:5">
      <c r="C49" s="27">
        <f>KURSY!O50</f>
        <v>0.15179999999999999</v>
      </c>
      <c r="D49" s="27">
        <f t="shared" si="0"/>
        <v>1</v>
      </c>
      <c r="E49" s="27">
        <f t="shared" si="1"/>
        <v>0</v>
      </c>
    </row>
    <row r="50" spans="3:5">
      <c r="C50" s="27">
        <f>KURSY!O51</f>
        <v>0.15129999999999999</v>
      </c>
      <c r="D50" s="27">
        <f t="shared" si="0"/>
        <v>0</v>
      </c>
      <c r="E50" s="27">
        <f t="shared" si="1"/>
        <v>1</v>
      </c>
    </row>
    <row r="51" spans="3:5">
      <c r="C51" s="27">
        <f>KURSY!O52</f>
        <v>0.15210000000000001</v>
      </c>
      <c r="D51" s="27">
        <f t="shared" si="0"/>
        <v>1</v>
      </c>
      <c r="E51" s="27">
        <f t="shared" si="1"/>
        <v>0</v>
      </c>
    </row>
    <row r="52" spans="3:5">
      <c r="C52" s="27">
        <f>KURSY!O53</f>
        <v>0.15160000000000001</v>
      </c>
      <c r="D52" s="27">
        <f t="shared" si="0"/>
        <v>0</v>
      </c>
      <c r="E52" s="27">
        <f t="shared" si="1"/>
        <v>1</v>
      </c>
    </row>
    <row r="53" spans="3:5">
      <c r="C53" s="27">
        <f>KURSY!O54</f>
        <v>0.15179999999999999</v>
      </c>
      <c r="D53" s="27">
        <f t="shared" si="0"/>
        <v>1</v>
      </c>
      <c r="E53" s="27">
        <f t="shared" si="1"/>
        <v>0</v>
      </c>
    </row>
    <row r="54" spans="3:5">
      <c r="C54" s="27">
        <f>KURSY!O55</f>
        <v>0.1522</v>
      </c>
      <c r="D54" s="27">
        <f t="shared" si="0"/>
        <v>1</v>
      </c>
      <c r="E54" s="27">
        <f t="shared" si="1"/>
        <v>0</v>
      </c>
    </row>
    <row r="55" spans="3:5">
      <c r="C55" s="27">
        <f>KURSY!O56</f>
        <v>0.15029999999999999</v>
      </c>
      <c r="D55" s="27">
        <f t="shared" si="0"/>
        <v>0</v>
      </c>
      <c r="E55" s="27">
        <f t="shared" si="1"/>
        <v>1</v>
      </c>
    </row>
    <row r="56" spans="3:5">
      <c r="C56" s="27">
        <f>KURSY!O57</f>
        <v>0.15029999999999999</v>
      </c>
      <c r="D56" s="27">
        <f t="shared" si="0"/>
        <v>0</v>
      </c>
      <c r="E56" s="27">
        <f t="shared" si="1"/>
        <v>0</v>
      </c>
    </row>
    <row r="57" spans="3:5">
      <c r="C57" s="27">
        <f>KURSY!O58</f>
        <v>0.15040000000000001</v>
      </c>
      <c r="D57" s="27">
        <f t="shared" si="0"/>
        <v>1</v>
      </c>
      <c r="E57" s="27">
        <f t="shared" si="1"/>
        <v>0</v>
      </c>
    </row>
    <row r="58" spans="3:5">
      <c r="C58" s="27">
        <f>KURSY!O59</f>
        <v>0.14990000000000001</v>
      </c>
      <c r="D58" s="27">
        <f t="shared" si="0"/>
        <v>0</v>
      </c>
      <c r="E58" s="27">
        <f t="shared" si="1"/>
        <v>1</v>
      </c>
    </row>
    <row r="59" spans="3:5">
      <c r="C59" s="27">
        <f>KURSY!O60</f>
        <v>0.14929999999999999</v>
      </c>
      <c r="D59" s="27">
        <f t="shared" si="0"/>
        <v>0</v>
      </c>
      <c r="E59" s="27">
        <f t="shared" si="1"/>
        <v>1</v>
      </c>
    </row>
    <row r="60" spans="3:5">
      <c r="C60" s="27">
        <f>KURSY!O61</f>
        <v>0.14899999999999999</v>
      </c>
      <c r="D60" s="27">
        <f t="shared" si="0"/>
        <v>0</v>
      </c>
      <c r="E60" s="27">
        <f t="shared" si="1"/>
        <v>1</v>
      </c>
    </row>
    <row r="61" spans="3:5">
      <c r="C61" s="27">
        <f>KURSY!O62</f>
        <v>0.1489</v>
      </c>
      <c r="D61" s="27">
        <f t="shared" si="0"/>
        <v>0</v>
      </c>
      <c r="E61" s="27">
        <f t="shared" si="1"/>
        <v>1</v>
      </c>
    </row>
    <row r="62" spans="3:5">
      <c r="C62" s="27">
        <f>KURSY!O63</f>
        <v>0.14899999999999999</v>
      </c>
      <c r="D62" s="27">
        <f t="shared" si="0"/>
        <v>1</v>
      </c>
      <c r="E62" s="27">
        <f t="shared" si="1"/>
        <v>0</v>
      </c>
    </row>
    <row r="63" spans="3:5">
      <c r="C63" s="27">
        <f>KURSY!O64</f>
        <v>0.14860000000000001</v>
      </c>
      <c r="D63" s="27">
        <f t="shared" si="0"/>
        <v>0</v>
      </c>
      <c r="E63" s="27">
        <f t="shared" si="1"/>
        <v>1</v>
      </c>
    </row>
    <row r="64" spans="3:5">
      <c r="C64" s="27">
        <f>KURSY!O65</f>
        <v>0.1477</v>
      </c>
      <c r="D64" s="27">
        <f t="shared" si="0"/>
        <v>0</v>
      </c>
      <c r="E64" s="27">
        <f t="shared" si="1"/>
        <v>1</v>
      </c>
    </row>
    <row r="65" spans="3:5">
      <c r="C65" s="27">
        <f>KURSY!O66</f>
        <v>0.14749999999999999</v>
      </c>
      <c r="D65" s="27">
        <f t="shared" si="0"/>
        <v>0</v>
      </c>
      <c r="E65" s="27">
        <f t="shared" si="1"/>
        <v>1</v>
      </c>
    </row>
    <row r="66" spans="3:5">
      <c r="C66" s="27">
        <f>KURSY!O67</f>
        <v>0.1479</v>
      </c>
      <c r="D66" s="27">
        <f t="shared" si="0"/>
        <v>1</v>
      </c>
      <c r="E66" s="27">
        <f t="shared" si="1"/>
        <v>0</v>
      </c>
    </row>
    <row r="67" spans="3:5">
      <c r="C67" s="27">
        <f>KURSY!O68</f>
        <v>0.14799999999999999</v>
      </c>
      <c r="D67" s="27">
        <f t="shared" si="0"/>
        <v>1</v>
      </c>
      <c r="E67" s="27">
        <f t="shared" si="1"/>
        <v>0</v>
      </c>
    </row>
    <row r="68" spans="3:5">
      <c r="C68" s="27">
        <f>KURSY!O69</f>
        <v>0.14749999999999999</v>
      </c>
      <c r="D68" s="27">
        <f t="shared" ref="D68:D131" si="2">IF(C68&gt;C67,1,0)</f>
        <v>0</v>
      </c>
      <c r="E68" s="27">
        <f t="shared" ref="E68:E131" si="3">IF(C68&lt;C67,1,0)</f>
        <v>1</v>
      </c>
    </row>
    <row r="69" spans="3:5">
      <c r="C69" s="27">
        <f>KURSY!O70</f>
        <v>0.14710000000000001</v>
      </c>
      <c r="D69" s="27">
        <f t="shared" si="2"/>
        <v>0</v>
      </c>
      <c r="E69" s="27">
        <f t="shared" si="3"/>
        <v>1</v>
      </c>
    </row>
    <row r="70" spans="3:5">
      <c r="C70" s="27">
        <f>KURSY!O71</f>
        <v>0.1467</v>
      </c>
      <c r="D70" s="27">
        <f t="shared" si="2"/>
        <v>0</v>
      </c>
      <c r="E70" s="27">
        <f t="shared" si="3"/>
        <v>1</v>
      </c>
    </row>
    <row r="71" spans="3:5">
      <c r="C71" s="27">
        <f>KURSY!O72</f>
        <v>0.14660000000000001</v>
      </c>
      <c r="D71" s="27">
        <f t="shared" si="2"/>
        <v>0</v>
      </c>
      <c r="E71" s="27">
        <f t="shared" si="3"/>
        <v>1</v>
      </c>
    </row>
    <row r="72" spans="3:5">
      <c r="C72" s="27">
        <f>KURSY!O73</f>
        <v>0.14680000000000001</v>
      </c>
      <c r="D72" s="27">
        <f t="shared" si="2"/>
        <v>1</v>
      </c>
      <c r="E72" s="27">
        <f t="shared" si="3"/>
        <v>0</v>
      </c>
    </row>
    <row r="73" spans="3:5">
      <c r="C73" s="27">
        <f>KURSY!O74</f>
        <v>0.14649999999999999</v>
      </c>
      <c r="D73" s="27">
        <f t="shared" si="2"/>
        <v>0</v>
      </c>
      <c r="E73" s="27">
        <f t="shared" si="3"/>
        <v>1</v>
      </c>
    </row>
    <row r="74" spans="3:5">
      <c r="C74" s="27">
        <f>KURSY!O75</f>
        <v>0.14599999999999999</v>
      </c>
      <c r="D74" s="27">
        <f t="shared" si="2"/>
        <v>0</v>
      </c>
      <c r="E74" s="27">
        <f t="shared" si="3"/>
        <v>1</v>
      </c>
    </row>
    <row r="75" spans="3:5">
      <c r="C75" s="27">
        <f>KURSY!O76</f>
        <v>0.1467</v>
      </c>
      <c r="D75" s="27">
        <f t="shared" si="2"/>
        <v>1</v>
      </c>
      <c r="E75" s="27">
        <f t="shared" si="3"/>
        <v>0</v>
      </c>
    </row>
    <row r="76" spans="3:5">
      <c r="C76" s="27">
        <f>KURSY!O77</f>
        <v>0.14630000000000001</v>
      </c>
      <c r="D76" s="27">
        <f t="shared" si="2"/>
        <v>0</v>
      </c>
      <c r="E76" s="27">
        <f t="shared" si="3"/>
        <v>1</v>
      </c>
    </row>
    <row r="77" spans="3:5">
      <c r="C77" s="27">
        <f>KURSY!O78</f>
        <v>0.14510000000000001</v>
      </c>
      <c r="D77" s="27">
        <f t="shared" si="2"/>
        <v>0</v>
      </c>
      <c r="E77" s="27">
        <f t="shared" si="3"/>
        <v>1</v>
      </c>
    </row>
    <row r="78" spans="3:5">
      <c r="C78" s="27">
        <f>KURSY!O79</f>
        <v>0.14580000000000001</v>
      </c>
      <c r="D78" s="27">
        <f t="shared" si="2"/>
        <v>1</v>
      </c>
      <c r="E78" s="27">
        <f t="shared" si="3"/>
        <v>0</v>
      </c>
    </row>
    <row r="79" spans="3:5">
      <c r="C79" s="27">
        <f>KURSY!O80</f>
        <v>0.14630000000000001</v>
      </c>
      <c r="D79" s="27">
        <f t="shared" si="2"/>
        <v>1</v>
      </c>
      <c r="E79" s="27">
        <f t="shared" si="3"/>
        <v>0</v>
      </c>
    </row>
    <row r="80" spans="3:5">
      <c r="C80" s="27">
        <f>KURSY!O81</f>
        <v>0.14630000000000001</v>
      </c>
      <c r="D80" s="27">
        <f t="shared" si="2"/>
        <v>0</v>
      </c>
      <c r="E80" s="27">
        <f t="shared" si="3"/>
        <v>0</v>
      </c>
    </row>
    <row r="81" spans="3:5">
      <c r="C81" s="27">
        <f>KURSY!O82</f>
        <v>0.14649999999999999</v>
      </c>
      <c r="D81" s="27">
        <f t="shared" si="2"/>
        <v>1</v>
      </c>
      <c r="E81" s="27">
        <f t="shared" si="3"/>
        <v>0</v>
      </c>
    </row>
    <row r="82" spans="3:5">
      <c r="C82" s="27">
        <f>KURSY!O83</f>
        <v>0.1457</v>
      </c>
      <c r="D82" s="27">
        <f t="shared" si="2"/>
        <v>0</v>
      </c>
      <c r="E82" s="27">
        <f t="shared" si="3"/>
        <v>1</v>
      </c>
    </row>
    <row r="83" spans="3:5">
      <c r="C83" s="27">
        <f>KURSY!O84</f>
        <v>0.14610000000000001</v>
      </c>
      <c r="D83" s="27">
        <f t="shared" si="2"/>
        <v>1</v>
      </c>
      <c r="E83" s="27">
        <f t="shared" si="3"/>
        <v>0</v>
      </c>
    </row>
    <row r="84" spans="3:5">
      <c r="C84" s="27">
        <f>KURSY!O85</f>
        <v>0.14710000000000001</v>
      </c>
      <c r="D84" s="27">
        <f t="shared" si="2"/>
        <v>1</v>
      </c>
      <c r="E84" s="27">
        <f t="shared" si="3"/>
        <v>0</v>
      </c>
    </row>
    <row r="85" spans="3:5">
      <c r="C85" s="27">
        <f>KURSY!O86</f>
        <v>0.14760000000000001</v>
      </c>
      <c r="D85" s="27">
        <f t="shared" si="2"/>
        <v>1</v>
      </c>
      <c r="E85" s="27">
        <f t="shared" si="3"/>
        <v>0</v>
      </c>
    </row>
    <row r="86" spans="3:5">
      <c r="C86" s="27">
        <f>KURSY!O87</f>
        <v>0.14699999999999999</v>
      </c>
      <c r="D86" s="27">
        <f t="shared" si="2"/>
        <v>0</v>
      </c>
      <c r="E86" s="27">
        <f t="shared" si="3"/>
        <v>1</v>
      </c>
    </row>
    <row r="87" spans="3:5">
      <c r="C87" s="27">
        <f>KURSY!O88</f>
        <v>0.1479</v>
      </c>
      <c r="D87" s="27">
        <f t="shared" si="2"/>
        <v>1</v>
      </c>
      <c r="E87" s="27">
        <f t="shared" si="3"/>
        <v>0</v>
      </c>
    </row>
    <row r="88" spans="3:5">
      <c r="C88" s="27">
        <f>KURSY!O89</f>
        <v>0.1484</v>
      </c>
      <c r="D88" s="27">
        <f t="shared" si="2"/>
        <v>1</v>
      </c>
      <c r="E88" s="27">
        <f t="shared" si="3"/>
        <v>0</v>
      </c>
    </row>
    <row r="89" spans="3:5">
      <c r="C89" s="27">
        <f>KURSY!O90</f>
        <v>0.14779999999999999</v>
      </c>
      <c r="D89" s="27">
        <f t="shared" si="2"/>
        <v>0</v>
      </c>
      <c r="E89" s="27">
        <f t="shared" si="3"/>
        <v>1</v>
      </c>
    </row>
    <row r="90" spans="3:5">
      <c r="C90" s="27">
        <f>KURSY!O91</f>
        <v>0.14860000000000001</v>
      </c>
      <c r="D90" s="27">
        <f t="shared" si="2"/>
        <v>1</v>
      </c>
      <c r="E90" s="27">
        <f t="shared" si="3"/>
        <v>0</v>
      </c>
    </row>
    <row r="91" spans="3:5">
      <c r="C91" s="27">
        <f>KURSY!O92</f>
        <v>0.14960000000000001</v>
      </c>
      <c r="D91" s="27">
        <f t="shared" si="2"/>
        <v>1</v>
      </c>
      <c r="E91" s="27">
        <f t="shared" si="3"/>
        <v>0</v>
      </c>
    </row>
    <row r="92" spans="3:5">
      <c r="C92" s="27">
        <f>KURSY!O93</f>
        <v>0.14879999999999999</v>
      </c>
      <c r="D92" s="27">
        <f t="shared" si="2"/>
        <v>0</v>
      </c>
      <c r="E92" s="27">
        <f t="shared" si="3"/>
        <v>1</v>
      </c>
    </row>
    <row r="93" spans="3:5">
      <c r="C93" s="27">
        <f>KURSY!O94</f>
        <v>0.1492</v>
      </c>
      <c r="D93" s="27">
        <f t="shared" si="2"/>
        <v>1</v>
      </c>
      <c r="E93" s="27">
        <f t="shared" si="3"/>
        <v>0</v>
      </c>
    </row>
    <row r="94" spans="3:5">
      <c r="C94" s="27">
        <f>KURSY!O95</f>
        <v>0.14829999999999999</v>
      </c>
      <c r="D94" s="27">
        <f t="shared" si="2"/>
        <v>0</v>
      </c>
      <c r="E94" s="27">
        <f t="shared" si="3"/>
        <v>1</v>
      </c>
    </row>
    <row r="95" spans="3:5">
      <c r="C95" s="27">
        <f>KURSY!O96</f>
        <v>0.1479</v>
      </c>
      <c r="D95" s="27">
        <f t="shared" si="2"/>
        <v>0</v>
      </c>
      <c r="E95" s="27">
        <f t="shared" si="3"/>
        <v>1</v>
      </c>
    </row>
    <row r="96" spans="3:5">
      <c r="C96" s="27">
        <f>KURSY!O97</f>
        <v>0.1479</v>
      </c>
      <c r="D96" s="27">
        <f t="shared" si="2"/>
        <v>0</v>
      </c>
      <c r="E96" s="27">
        <f t="shared" si="3"/>
        <v>0</v>
      </c>
    </row>
    <row r="97" spans="3:5">
      <c r="C97" s="27">
        <f>KURSY!O98</f>
        <v>0.1484</v>
      </c>
      <c r="D97" s="27">
        <f t="shared" si="2"/>
        <v>1</v>
      </c>
      <c r="E97" s="27">
        <f t="shared" si="3"/>
        <v>0</v>
      </c>
    </row>
    <row r="98" spans="3:5">
      <c r="C98" s="27">
        <f>KURSY!O99</f>
        <v>0.14949999999999999</v>
      </c>
      <c r="D98" s="27">
        <f t="shared" si="2"/>
        <v>1</v>
      </c>
      <c r="E98" s="27">
        <f t="shared" si="3"/>
        <v>0</v>
      </c>
    </row>
    <row r="99" spans="3:5">
      <c r="C99" s="27">
        <f>KURSY!O100</f>
        <v>0.1497</v>
      </c>
      <c r="D99" s="27">
        <f t="shared" si="2"/>
        <v>1</v>
      </c>
      <c r="E99" s="27">
        <f t="shared" si="3"/>
        <v>0</v>
      </c>
    </row>
    <row r="100" spans="3:5">
      <c r="C100" s="27">
        <f>KURSY!O101</f>
        <v>0.15029999999999999</v>
      </c>
      <c r="D100" s="27">
        <f t="shared" si="2"/>
        <v>1</v>
      </c>
      <c r="E100" s="27">
        <f t="shared" si="3"/>
        <v>0</v>
      </c>
    </row>
    <row r="101" spans="3:5">
      <c r="C101" s="27">
        <f>KURSY!O102</f>
        <v>0.1507</v>
      </c>
      <c r="D101" s="27">
        <f t="shared" si="2"/>
        <v>1</v>
      </c>
      <c r="E101" s="27">
        <f t="shared" si="3"/>
        <v>0</v>
      </c>
    </row>
    <row r="102" spans="3:5">
      <c r="C102" s="27">
        <f>KURSY!O103</f>
        <v>0.15090000000000001</v>
      </c>
      <c r="D102" s="27">
        <f t="shared" si="2"/>
        <v>1</v>
      </c>
      <c r="E102" s="27">
        <f t="shared" si="3"/>
        <v>0</v>
      </c>
    </row>
    <row r="103" spans="3:5">
      <c r="C103" s="27">
        <f>KURSY!O104</f>
        <v>0.15090000000000001</v>
      </c>
      <c r="D103" s="27">
        <f t="shared" si="2"/>
        <v>0</v>
      </c>
      <c r="E103" s="27">
        <f t="shared" si="3"/>
        <v>0</v>
      </c>
    </row>
    <row r="104" spans="3:5">
      <c r="C104" s="27">
        <f>KURSY!O105</f>
        <v>0.15060000000000001</v>
      </c>
      <c r="D104" s="27">
        <f t="shared" si="2"/>
        <v>0</v>
      </c>
      <c r="E104" s="27">
        <f t="shared" si="3"/>
        <v>1</v>
      </c>
    </row>
    <row r="105" spans="3:5">
      <c r="C105" s="27">
        <f>KURSY!O106</f>
        <v>0.15049999999999999</v>
      </c>
      <c r="D105" s="27">
        <f t="shared" si="2"/>
        <v>0</v>
      </c>
      <c r="E105" s="27">
        <f t="shared" si="3"/>
        <v>1</v>
      </c>
    </row>
    <row r="106" spans="3:5">
      <c r="C106" s="27">
        <f>KURSY!O107</f>
        <v>0.15090000000000001</v>
      </c>
      <c r="D106" s="27">
        <f t="shared" si="2"/>
        <v>1</v>
      </c>
      <c r="E106" s="27">
        <f t="shared" si="3"/>
        <v>0</v>
      </c>
    </row>
    <row r="107" spans="3:5">
      <c r="C107" s="27">
        <f>KURSY!O108</f>
        <v>0.15029999999999999</v>
      </c>
      <c r="D107" s="27">
        <f t="shared" si="2"/>
        <v>0</v>
      </c>
      <c r="E107" s="27">
        <f t="shared" si="3"/>
        <v>1</v>
      </c>
    </row>
    <row r="108" spans="3:5">
      <c r="C108" s="27">
        <f>KURSY!O109</f>
        <v>0.15179999999999999</v>
      </c>
      <c r="D108" s="27">
        <f t="shared" si="2"/>
        <v>1</v>
      </c>
      <c r="E108" s="27">
        <f t="shared" si="3"/>
        <v>0</v>
      </c>
    </row>
    <row r="109" spans="3:5">
      <c r="C109" s="27">
        <f>KURSY!O110</f>
        <v>0.1515</v>
      </c>
      <c r="D109" s="27">
        <f t="shared" si="2"/>
        <v>0</v>
      </c>
      <c r="E109" s="27">
        <f t="shared" si="3"/>
        <v>1</v>
      </c>
    </row>
    <row r="110" spans="3:5">
      <c r="C110" s="27">
        <f>KURSY!O111</f>
        <v>0.15240000000000001</v>
      </c>
      <c r="D110" s="27">
        <f t="shared" si="2"/>
        <v>1</v>
      </c>
      <c r="E110" s="27">
        <f t="shared" si="3"/>
        <v>0</v>
      </c>
    </row>
    <row r="111" spans="3:5">
      <c r="C111" s="27">
        <f>KURSY!O112</f>
        <v>0.1522</v>
      </c>
      <c r="D111" s="27">
        <f t="shared" si="2"/>
        <v>0</v>
      </c>
      <c r="E111" s="27">
        <f t="shared" si="3"/>
        <v>1</v>
      </c>
    </row>
    <row r="112" spans="3:5">
      <c r="C112" s="27">
        <f>KURSY!O113</f>
        <v>0.1522</v>
      </c>
      <c r="D112" s="27">
        <f t="shared" si="2"/>
        <v>0</v>
      </c>
      <c r="E112" s="27">
        <f t="shared" si="3"/>
        <v>0</v>
      </c>
    </row>
    <row r="113" spans="3:5">
      <c r="C113" s="27">
        <f>KURSY!O114</f>
        <v>0.1517</v>
      </c>
      <c r="D113" s="27">
        <f t="shared" si="2"/>
        <v>0</v>
      </c>
      <c r="E113" s="27">
        <f t="shared" si="3"/>
        <v>1</v>
      </c>
    </row>
    <row r="114" spans="3:5">
      <c r="C114" s="27">
        <f>KURSY!O115</f>
        <v>0.15190000000000001</v>
      </c>
      <c r="D114" s="27">
        <f t="shared" si="2"/>
        <v>1</v>
      </c>
      <c r="E114" s="27">
        <f t="shared" si="3"/>
        <v>0</v>
      </c>
    </row>
    <row r="115" spans="3:5">
      <c r="C115" s="27">
        <f>KURSY!O116</f>
        <v>0.15240000000000001</v>
      </c>
      <c r="D115" s="27">
        <f t="shared" si="2"/>
        <v>1</v>
      </c>
      <c r="E115" s="27">
        <f t="shared" si="3"/>
        <v>0</v>
      </c>
    </row>
    <row r="116" spans="3:5">
      <c r="C116" s="27">
        <f>KURSY!O117</f>
        <v>0.1522</v>
      </c>
      <c r="D116" s="27">
        <f t="shared" si="2"/>
        <v>0</v>
      </c>
      <c r="E116" s="27">
        <f t="shared" si="3"/>
        <v>1</v>
      </c>
    </row>
    <row r="117" spans="3:5">
      <c r="C117" s="27">
        <f>KURSY!O118</f>
        <v>0.1527</v>
      </c>
      <c r="D117" s="27">
        <f t="shared" si="2"/>
        <v>1</v>
      </c>
      <c r="E117" s="27">
        <f t="shared" si="3"/>
        <v>0</v>
      </c>
    </row>
    <row r="118" spans="3:5">
      <c r="C118" s="27">
        <f>KURSY!O119</f>
        <v>0.15329999999999999</v>
      </c>
      <c r="D118" s="27">
        <f t="shared" si="2"/>
        <v>1</v>
      </c>
      <c r="E118" s="27">
        <f t="shared" si="3"/>
        <v>0</v>
      </c>
    </row>
    <row r="119" spans="3:5">
      <c r="C119" s="27">
        <f>KURSY!O120</f>
        <v>0.15340000000000001</v>
      </c>
      <c r="D119" s="27">
        <f t="shared" si="2"/>
        <v>1</v>
      </c>
      <c r="E119" s="27">
        <f t="shared" si="3"/>
        <v>0</v>
      </c>
    </row>
    <row r="120" spans="3:5">
      <c r="C120" s="27">
        <f>KURSY!O121</f>
        <v>0.1532</v>
      </c>
      <c r="D120" s="27">
        <f t="shared" si="2"/>
        <v>0</v>
      </c>
      <c r="E120" s="27">
        <f t="shared" si="3"/>
        <v>1</v>
      </c>
    </row>
    <row r="121" spans="3:5">
      <c r="C121" s="27">
        <f>KURSY!O122</f>
        <v>0.15310000000000001</v>
      </c>
      <c r="D121" s="27">
        <f t="shared" si="2"/>
        <v>0</v>
      </c>
      <c r="E121" s="27">
        <f t="shared" si="3"/>
        <v>1</v>
      </c>
    </row>
    <row r="122" spans="3:5">
      <c r="C122" s="27">
        <f>KURSY!O123</f>
        <v>0.153</v>
      </c>
      <c r="D122" s="27">
        <f t="shared" si="2"/>
        <v>0</v>
      </c>
      <c r="E122" s="27">
        <f t="shared" si="3"/>
        <v>1</v>
      </c>
    </row>
    <row r="123" spans="3:5">
      <c r="C123" s="27">
        <f>KURSY!O124</f>
        <v>0.15359999999999999</v>
      </c>
      <c r="D123" s="27">
        <f t="shared" si="2"/>
        <v>1</v>
      </c>
      <c r="E123" s="27">
        <f t="shared" si="3"/>
        <v>0</v>
      </c>
    </row>
    <row r="124" spans="3:5">
      <c r="C124" s="27">
        <f>KURSY!O125</f>
        <v>0.15390000000000001</v>
      </c>
      <c r="D124" s="27">
        <f t="shared" si="2"/>
        <v>1</v>
      </c>
      <c r="E124" s="27">
        <f t="shared" si="3"/>
        <v>0</v>
      </c>
    </row>
    <row r="125" spans="3:5">
      <c r="C125" s="27">
        <f>KURSY!O126</f>
        <v>0.15379999999999999</v>
      </c>
      <c r="D125" s="27">
        <f t="shared" si="2"/>
        <v>0</v>
      </c>
      <c r="E125" s="27">
        <f t="shared" si="3"/>
        <v>1</v>
      </c>
    </row>
    <row r="126" spans="3:5">
      <c r="C126" s="27">
        <f>KURSY!O127</f>
        <v>0.15390000000000001</v>
      </c>
      <c r="D126" s="27">
        <f t="shared" si="2"/>
        <v>1</v>
      </c>
      <c r="E126" s="27">
        <f t="shared" si="3"/>
        <v>0</v>
      </c>
    </row>
    <row r="127" spans="3:5">
      <c r="C127" s="27">
        <f>KURSY!O128</f>
        <v>0.15390000000000001</v>
      </c>
      <c r="D127" s="27">
        <f t="shared" si="2"/>
        <v>0</v>
      </c>
      <c r="E127" s="27">
        <f t="shared" si="3"/>
        <v>0</v>
      </c>
    </row>
    <row r="128" spans="3:5">
      <c r="C128" s="27">
        <f>KURSY!O129</f>
        <v>0.154</v>
      </c>
      <c r="D128" s="27">
        <f t="shared" si="2"/>
        <v>1</v>
      </c>
      <c r="E128" s="27">
        <f t="shared" si="3"/>
        <v>0</v>
      </c>
    </row>
    <row r="129" spans="3:5">
      <c r="C129" s="27">
        <f>KURSY!O130</f>
        <v>0.15479999999999999</v>
      </c>
      <c r="D129" s="27">
        <f t="shared" si="2"/>
        <v>1</v>
      </c>
      <c r="E129" s="27">
        <f t="shared" si="3"/>
        <v>0</v>
      </c>
    </row>
    <row r="130" spans="3:5">
      <c r="C130" s="27">
        <f>KURSY!O131</f>
        <v>0.155</v>
      </c>
      <c r="D130" s="27">
        <f t="shared" si="2"/>
        <v>1</v>
      </c>
      <c r="E130" s="27">
        <f t="shared" si="3"/>
        <v>0</v>
      </c>
    </row>
    <row r="131" spans="3:5">
      <c r="C131" s="27">
        <f>KURSY!O132</f>
        <v>0.15559999999999999</v>
      </c>
      <c r="D131" s="27">
        <f t="shared" si="2"/>
        <v>1</v>
      </c>
      <c r="E131" s="27">
        <f t="shared" si="3"/>
        <v>0</v>
      </c>
    </row>
    <row r="132" spans="3:5">
      <c r="C132" s="27">
        <f>KURSY!O133</f>
        <v>0.15579999999999999</v>
      </c>
      <c r="D132" s="27">
        <f t="shared" ref="D132:D195" si="4">IF(C132&gt;C131,1,0)</f>
        <v>1</v>
      </c>
      <c r="E132" s="27">
        <f t="shared" ref="E132:E195" si="5">IF(C132&lt;C131,1,0)</f>
        <v>0</v>
      </c>
    </row>
    <row r="133" spans="3:5">
      <c r="C133" s="27">
        <f>KURSY!O134</f>
        <v>0.15440000000000001</v>
      </c>
      <c r="D133" s="27">
        <f t="shared" si="4"/>
        <v>0</v>
      </c>
      <c r="E133" s="27">
        <f t="shared" si="5"/>
        <v>1</v>
      </c>
    </row>
    <row r="134" spans="3:5">
      <c r="C134" s="27">
        <f>KURSY!O135</f>
        <v>0.1532</v>
      </c>
      <c r="D134" s="27">
        <f t="shared" si="4"/>
        <v>0</v>
      </c>
      <c r="E134" s="27">
        <f t="shared" si="5"/>
        <v>1</v>
      </c>
    </row>
    <row r="135" spans="3:5">
      <c r="C135" s="27">
        <f>KURSY!O136</f>
        <v>0.15340000000000001</v>
      </c>
      <c r="D135" s="27">
        <f t="shared" si="4"/>
        <v>1</v>
      </c>
      <c r="E135" s="27">
        <f t="shared" si="5"/>
        <v>0</v>
      </c>
    </row>
    <row r="136" spans="3:5">
      <c r="C136" s="27">
        <f>KURSY!O137</f>
        <v>0.15260000000000001</v>
      </c>
      <c r="D136" s="27">
        <f t="shared" si="4"/>
        <v>0</v>
      </c>
      <c r="E136" s="27">
        <f t="shared" si="5"/>
        <v>1</v>
      </c>
    </row>
    <row r="137" spans="3:5">
      <c r="C137" s="27">
        <f>KURSY!O138</f>
        <v>0.1517</v>
      </c>
      <c r="D137" s="27">
        <f t="shared" si="4"/>
        <v>0</v>
      </c>
      <c r="E137" s="27">
        <f t="shared" si="5"/>
        <v>1</v>
      </c>
    </row>
    <row r="138" spans="3:5">
      <c r="C138" s="27">
        <f>KURSY!O139</f>
        <v>0.15160000000000001</v>
      </c>
      <c r="D138" s="27">
        <f t="shared" si="4"/>
        <v>0</v>
      </c>
      <c r="E138" s="27">
        <f t="shared" si="5"/>
        <v>1</v>
      </c>
    </row>
    <row r="139" spans="3:5">
      <c r="C139" s="27">
        <f>KURSY!O140</f>
        <v>0.15190000000000001</v>
      </c>
      <c r="D139" s="27">
        <f t="shared" si="4"/>
        <v>1</v>
      </c>
      <c r="E139" s="27">
        <f t="shared" si="5"/>
        <v>0</v>
      </c>
    </row>
    <row r="140" spans="3:5">
      <c r="C140" s="27">
        <f>KURSY!O141</f>
        <v>0.15179999999999999</v>
      </c>
      <c r="D140" s="27">
        <f t="shared" si="4"/>
        <v>0</v>
      </c>
      <c r="E140" s="27">
        <f t="shared" si="5"/>
        <v>1</v>
      </c>
    </row>
    <row r="141" spans="3:5">
      <c r="C141" s="27">
        <f>KURSY!O142</f>
        <v>0.15210000000000001</v>
      </c>
      <c r="D141" s="27">
        <f t="shared" si="4"/>
        <v>1</v>
      </c>
      <c r="E141" s="27">
        <f t="shared" si="5"/>
        <v>0</v>
      </c>
    </row>
    <row r="142" spans="3:5">
      <c r="C142" s="27">
        <f>KURSY!O143</f>
        <v>0.1527</v>
      </c>
      <c r="D142" s="27">
        <f t="shared" si="4"/>
        <v>1</v>
      </c>
      <c r="E142" s="27">
        <f t="shared" si="5"/>
        <v>0</v>
      </c>
    </row>
    <row r="143" spans="3:5">
      <c r="C143" s="27">
        <f>KURSY!O144</f>
        <v>0.15240000000000001</v>
      </c>
      <c r="D143" s="27">
        <f t="shared" si="4"/>
        <v>0</v>
      </c>
      <c r="E143" s="27">
        <f t="shared" si="5"/>
        <v>1</v>
      </c>
    </row>
    <row r="144" spans="3:5">
      <c r="C144" s="27">
        <f>KURSY!O145</f>
        <v>0.1535</v>
      </c>
      <c r="D144" s="27">
        <f t="shared" si="4"/>
        <v>1</v>
      </c>
      <c r="E144" s="27">
        <f t="shared" si="5"/>
        <v>0</v>
      </c>
    </row>
    <row r="145" spans="3:5">
      <c r="C145" s="27">
        <f>KURSY!O146</f>
        <v>0.1527</v>
      </c>
      <c r="D145" s="27">
        <f t="shared" si="4"/>
        <v>0</v>
      </c>
      <c r="E145" s="27">
        <f t="shared" si="5"/>
        <v>1</v>
      </c>
    </row>
    <row r="146" spans="3:5">
      <c r="C146" s="27">
        <f>KURSY!O147</f>
        <v>0.1532</v>
      </c>
      <c r="D146" s="27">
        <f t="shared" si="4"/>
        <v>1</v>
      </c>
      <c r="E146" s="27">
        <f t="shared" si="5"/>
        <v>0</v>
      </c>
    </row>
    <row r="147" spans="3:5">
      <c r="C147" s="27">
        <f>KURSY!O148</f>
        <v>0.15310000000000001</v>
      </c>
      <c r="D147" s="27">
        <f t="shared" si="4"/>
        <v>0</v>
      </c>
      <c r="E147" s="27">
        <f t="shared" si="5"/>
        <v>1</v>
      </c>
    </row>
    <row r="148" spans="3:5">
      <c r="C148" s="27">
        <f>KURSY!O149</f>
        <v>0.15340000000000001</v>
      </c>
      <c r="D148" s="27">
        <f t="shared" si="4"/>
        <v>1</v>
      </c>
      <c r="E148" s="27">
        <f t="shared" si="5"/>
        <v>0</v>
      </c>
    </row>
    <row r="149" spans="3:5">
      <c r="C149" s="27">
        <f>KURSY!O150</f>
        <v>0.15290000000000001</v>
      </c>
      <c r="D149" s="27">
        <f t="shared" si="4"/>
        <v>0</v>
      </c>
      <c r="E149" s="27">
        <f t="shared" si="5"/>
        <v>1</v>
      </c>
    </row>
    <row r="150" spans="3:5">
      <c r="C150" s="27">
        <f>KURSY!O151</f>
        <v>0.15329999999999999</v>
      </c>
      <c r="D150" s="27">
        <f t="shared" si="4"/>
        <v>1</v>
      </c>
      <c r="E150" s="27">
        <f t="shared" si="5"/>
        <v>0</v>
      </c>
    </row>
    <row r="151" spans="3:5">
      <c r="C151" s="27">
        <f>KURSY!O152</f>
        <v>0.15409999999999999</v>
      </c>
      <c r="D151" s="27">
        <f t="shared" si="4"/>
        <v>1</v>
      </c>
      <c r="E151" s="27">
        <f t="shared" si="5"/>
        <v>0</v>
      </c>
    </row>
    <row r="152" spans="3:5">
      <c r="C152" s="27">
        <f>KURSY!O153</f>
        <v>0.15459999999999999</v>
      </c>
      <c r="D152" s="27">
        <f t="shared" si="4"/>
        <v>1</v>
      </c>
      <c r="E152" s="27">
        <f t="shared" si="5"/>
        <v>0</v>
      </c>
    </row>
    <row r="153" spans="3:5">
      <c r="C153" s="27">
        <f>KURSY!O154</f>
        <v>0.15490000000000001</v>
      </c>
      <c r="D153" s="27">
        <f t="shared" si="4"/>
        <v>1</v>
      </c>
      <c r="E153" s="27">
        <f t="shared" si="5"/>
        <v>0</v>
      </c>
    </row>
    <row r="154" spans="3:5">
      <c r="C154" s="27">
        <f>KURSY!O155</f>
        <v>0.15509999999999999</v>
      </c>
      <c r="D154" s="27">
        <f t="shared" si="4"/>
        <v>1</v>
      </c>
      <c r="E154" s="27">
        <f t="shared" si="5"/>
        <v>0</v>
      </c>
    </row>
    <row r="155" spans="3:5">
      <c r="C155" s="27">
        <f>KURSY!O156</f>
        <v>0.1555</v>
      </c>
      <c r="D155" s="27">
        <f t="shared" si="4"/>
        <v>1</v>
      </c>
      <c r="E155" s="27">
        <f t="shared" si="5"/>
        <v>0</v>
      </c>
    </row>
    <row r="156" spans="3:5">
      <c r="C156" s="27">
        <f>KURSY!O157</f>
        <v>0.15570000000000001</v>
      </c>
      <c r="D156" s="27">
        <f t="shared" si="4"/>
        <v>1</v>
      </c>
      <c r="E156" s="27">
        <f t="shared" si="5"/>
        <v>0</v>
      </c>
    </row>
    <row r="157" spans="3:5">
      <c r="C157" s="27">
        <f>KURSY!O158</f>
        <v>0.15479999999999999</v>
      </c>
      <c r="D157" s="27">
        <f t="shared" si="4"/>
        <v>0</v>
      </c>
      <c r="E157" s="27">
        <f t="shared" si="5"/>
        <v>1</v>
      </c>
    </row>
    <row r="158" spans="3:5">
      <c r="C158" s="27">
        <f>KURSY!O159</f>
        <v>0.15479999999999999</v>
      </c>
      <c r="D158" s="27">
        <f t="shared" si="4"/>
        <v>0</v>
      </c>
      <c r="E158" s="27">
        <f t="shared" si="5"/>
        <v>0</v>
      </c>
    </row>
    <row r="159" spans="3:5">
      <c r="C159" s="27">
        <f>KURSY!O160</f>
        <v>0.15459999999999999</v>
      </c>
      <c r="D159" s="27">
        <f t="shared" si="4"/>
        <v>0</v>
      </c>
      <c r="E159" s="27">
        <f t="shared" si="5"/>
        <v>1</v>
      </c>
    </row>
    <row r="160" spans="3:5">
      <c r="C160" s="27">
        <f>KURSY!O161</f>
        <v>0.154</v>
      </c>
      <c r="D160" s="27">
        <f t="shared" si="4"/>
        <v>0</v>
      </c>
      <c r="E160" s="27">
        <f t="shared" si="5"/>
        <v>1</v>
      </c>
    </row>
    <row r="161" spans="3:5">
      <c r="C161" s="27">
        <f>KURSY!O162</f>
        <v>0.15429999999999999</v>
      </c>
      <c r="D161" s="27">
        <f t="shared" si="4"/>
        <v>1</v>
      </c>
      <c r="E161" s="27">
        <f t="shared" si="5"/>
        <v>0</v>
      </c>
    </row>
    <row r="162" spans="3:5">
      <c r="C162" s="27">
        <f>KURSY!O163</f>
        <v>0.1552</v>
      </c>
      <c r="D162" s="27">
        <f t="shared" si="4"/>
        <v>1</v>
      </c>
      <c r="E162" s="27">
        <f t="shared" si="5"/>
        <v>0</v>
      </c>
    </row>
    <row r="163" spans="3:5">
      <c r="C163" s="27">
        <f>KURSY!O164</f>
        <v>0.1555</v>
      </c>
      <c r="D163" s="27">
        <f t="shared" si="4"/>
        <v>1</v>
      </c>
      <c r="E163" s="27">
        <f t="shared" si="5"/>
        <v>0</v>
      </c>
    </row>
    <row r="164" spans="3:5">
      <c r="C164" s="27">
        <f>KURSY!O165</f>
        <v>0.15679999999999999</v>
      </c>
      <c r="D164" s="27">
        <f t="shared" si="4"/>
        <v>1</v>
      </c>
      <c r="E164" s="27">
        <f t="shared" si="5"/>
        <v>0</v>
      </c>
    </row>
    <row r="165" spans="3:5">
      <c r="C165" s="27">
        <f>KURSY!O166</f>
        <v>0.15640000000000001</v>
      </c>
      <c r="D165" s="27">
        <f t="shared" si="4"/>
        <v>0</v>
      </c>
      <c r="E165" s="27">
        <f t="shared" si="5"/>
        <v>1</v>
      </c>
    </row>
    <row r="166" spans="3:5">
      <c r="C166" s="27">
        <f>KURSY!O167</f>
        <v>0.15640000000000001</v>
      </c>
      <c r="D166" s="27">
        <f t="shared" si="4"/>
        <v>0</v>
      </c>
      <c r="E166" s="27">
        <f t="shared" si="5"/>
        <v>0</v>
      </c>
    </row>
    <row r="167" spans="3:5">
      <c r="C167" s="27">
        <f>KURSY!O168</f>
        <v>0.156</v>
      </c>
      <c r="D167" s="27">
        <f t="shared" si="4"/>
        <v>0</v>
      </c>
      <c r="E167" s="27">
        <f t="shared" si="5"/>
        <v>1</v>
      </c>
    </row>
    <row r="168" spans="3:5">
      <c r="C168" s="27">
        <f>KURSY!O169</f>
        <v>0.15659999999999999</v>
      </c>
      <c r="D168" s="27">
        <f t="shared" si="4"/>
        <v>1</v>
      </c>
      <c r="E168" s="27">
        <f t="shared" si="5"/>
        <v>0</v>
      </c>
    </row>
    <row r="169" spans="3:5">
      <c r="C169" s="27">
        <f>KURSY!O170</f>
        <v>0.15659999999999999</v>
      </c>
      <c r="D169" s="27">
        <f t="shared" si="4"/>
        <v>0</v>
      </c>
      <c r="E169" s="27">
        <f t="shared" si="5"/>
        <v>0</v>
      </c>
    </row>
    <row r="170" spans="3:5">
      <c r="C170" s="27">
        <f>KURSY!O171</f>
        <v>0.15640000000000001</v>
      </c>
      <c r="D170" s="27">
        <f t="shared" si="4"/>
        <v>0</v>
      </c>
      <c r="E170" s="27">
        <f t="shared" si="5"/>
        <v>1</v>
      </c>
    </row>
    <row r="171" spans="3:5">
      <c r="C171" s="27">
        <f>KURSY!O172</f>
        <v>0.157</v>
      </c>
      <c r="D171" s="27">
        <f t="shared" si="4"/>
        <v>1</v>
      </c>
      <c r="E171" s="27">
        <f t="shared" si="5"/>
        <v>0</v>
      </c>
    </row>
    <row r="172" spans="3:5">
      <c r="C172" s="27">
        <f>KURSY!O173</f>
        <v>0.15659999999999999</v>
      </c>
      <c r="D172" s="27">
        <f t="shared" si="4"/>
        <v>0</v>
      </c>
      <c r="E172" s="27">
        <f t="shared" si="5"/>
        <v>1</v>
      </c>
    </row>
    <row r="173" spans="3:5">
      <c r="C173" s="27">
        <f>KURSY!O174</f>
        <v>0.1565</v>
      </c>
      <c r="D173" s="27">
        <f t="shared" si="4"/>
        <v>0</v>
      </c>
      <c r="E173" s="27">
        <f t="shared" si="5"/>
        <v>1</v>
      </c>
    </row>
    <row r="174" spans="3:5">
      <c r="C174" s="27">
        <f>KURSY!O175</f>
        <v>0.15659999999999999</v>
      </c>
      <c r="D174" s="27">
        <f t="shared" si="4"/>
        <v>1</v>
      </c>
      <c r="E174" s="27">
        <f t="shared" si="5"/>
        <v>0</v>
      </c>
    </row>
    <row r="175" spans="3:5">
      <c r="C175" s="27">
        <f>KURSY!O176</f>
        <v>0.15659999999999999</v>
      </c>
      <c r="D175" s="27">
        <f t="shared" si="4"/>
        <v>0</v>
      </c>
      <c r="E175" s="27">
        <f t="shared" si="5"/>
        <v>0</v>
      </c>
    </row>
    <row r="176" spans="3:5">
      <c r="C176" s="27">
        <f>KURSY!O177</f>
        <v>0.15590000000000001</v>
      </c>
      <c r="D176" s="27">
        <f t="shared" si="4"/>
        <v>0</v>
      </c>
      <c r="E176" s="27">
        <f t="shared" si="5"/>
        <v>1</v>
      </c>
    </row>
    <row r="177" spans="3:5">
      <c r="C177" s="27">
        <f>KURSY!O178</f>
        <v>0.15590000000000001</v>
      </c>
      <c r="D177" s="27">
        <f t="shared" si="4"/>
        <v>0</v>
      </c>
      <c r="E177" s="27">
        <f t="shared" si="5"/>
        <v>0</v>
      </c>
    </row>
    <row r="178" spans="3:5">
      <c r="C178" s="27">
        <f>KURSY!O179</f>
        <v>0.1555</v>
      </c>
      <c r="D178" s="27">
        <f t="shared" si="4"/>
        <v>0</v>
      </c>
      <c r="E178" s="27">
        <f t="shared" si="5"/>
        <v>1</v>
      </c>
    </row>
    <row r="179" spans="3:5">
      <c r="C179" s="27">
        <f>KURSY!O180</f>
        <v>0.15529999999999999</v>
      </c>
      <c r="D179" s="27">
        <f t="shared" si="4"/>
        <v>0</v>
      </c>
      <c r="E179" s="27">
        <f t="shared" si="5"/>
        <v>1</v>
      </c>
    </row>
    <row r="180" spans="3:5">
      <c r="C180" s="27">
        <f>KURSY!O181</f>
        <v>0.1555</v>
      </c>
      <c r="D180" s="27">
        <f t="shared" si="4"/>
        <v>1</v>
      </c>
      <c r="E180" s="27">
        <f t="shared" si="5"/>
        <v>0</v>
      </c>
    </row>
    <row r="181" spans="3:5">
      <c r="C181" s="27">
        <f>KURSY!O182</f>
        <v>0.1552</v>
      </c>
      <c r="D181" s="27">
        <f t="shared" si="4"/>
        <v>0</v>
      </c>
      <c r="E181" s="27">
        <f t="shared" si="5"/>
        <v>1</v>
      </c>
    </row>
    <row r="182" spans="3:5">
      <c r="C182" s="27">
        <f>KURSY!O183</f>
        <v>0.15529999999999999</v>
      </c>
      <c r="D182" s="27">
        <f t="shared" si="4"/>
        <v>1</v>
      </c>
      <c r="E182" s="27">
        <f t="shared" si="5"/>
        <v>0</v>
      </c>
    </row>
    <row r="183" spans="3:5">
      <c r="C183" s="27">
        <f>KURSY!O184</f>
        <v>0.15540000000000001</v>
      </c>
      <c r="D183" s="27">
        <f t="shared" si="4"/>
        <v>1</v>
      </c>
      <c r="E183" s="27">
        <f t="shared" si="5"/>
        <v>0</v>
      </c>
    </row>
    <row r="184" spans="3:5">
      <c r="C184" s="27">
        <f>KURSY!O185</f>
        <v>0.15479999999999999</v>
      </c>
      <c r="D184" s="27">
        <f t="shared" si="4"/>
        <v>0</v>
      </c>
      <c r="E184" s="27">
        <f t="shared" si="5"/>
        <v>1</v>
      </c>
    </row>
    <row r="185" spans="3:5">
      <c r="C185" s="27">
        <f>KURSY!O186</f>
        <v>0.155</v>
      </c>
      <c r="D185" s="27">
        <f t="shared" si="4"/>
        <v>1</v>
      </c>
      <c r="E185" s="27">
        <f t="shared" si="5"/>
        <v>0</v>
      </c>
    </row>
    <row r="186" spans="3:5">
      <c r="C186" s="27">
        <f>KURSY!O187</f>
        <v>0.155</v>
      </c>
      <c r="D186" s="27">
        <f t="shared" si="4"/>
        <v>0</v>
      </c>
      <c r="E186" s="27">
        <f t="shared" si="5"/>
        <v>0</v>
      </c>
    </row>
    <row r="187" spans="3:5">
      <c r="C187" s="27">
        <f>KURSY!O188</f>
        <v>0.1555</v>
      </c>
      <c r="D187" s="27">
        <f t="shared" si="4"/>
        <v>1</v>
      </c>
      <c r="E187" s="27">
        <f t="shared" si="5"/>
        <v>0</v>
      </c>
    </row>
    <row r="188" spans="3:5">
      <c r="C188" s="27">
        <f>KURSY!O189</f>
        <v>0.15490000000000001</v>
      </c>
      <c r="D188" s="27">
        <f t="shared" si="4"/>
        <v>0</v>
      </c>
      <c r="E188" s="27">
        <f t="shared" si="5"/>
        <v>1</v>
      </c>
    </row>
    <row r="189" spans="3:5">
      <c r="C189" s="27">
        <f>KURSY!O190</f>
        <v>0.15540000000000001</v>
      </c>
      <c r="D189" s="27">
        <f t="shared" si="4"/>
        <v>1</v>
      </c>
      <c r="E189" s="27">
        <f t="shared" si="5"/>
        <v>0</v>
      </c>
    </row>
    <row r="190" spans="3:5">
      <c r="C190" s="27">
        <f>KURSY!O191</f>
        <v>0.15590000000000001</v>
      </c>
      <c r="D190" s="27">
        <f t="shared" si="4"/>
        <v>1</v>
      </c>
      <c r="E190" s="27">
        <f t="shared" si="5"/>
        <v>0</v>
      </c>
    </row>
    <row r="191" spans="3:5">
      <c r="C191" s="27">
        <f>KURSY!O192</f>
        <v>0.156</v>
      </c>
      <c r="D191" s="27">
        <f t="shared" si="4"/>
        <v>1</v>
      </c>
      <c r="E191" s="27">
        <f t="shared" si="5"/>
        <v>0</v>
      </c>
    </row>
    <row r="192" spans="3:5">
      <c r="C192" s="27">
        <f>KURSY!O193</f>
        <v>0.15609999999999999</v>
      </c>
      <c r="D192" s="27">
        <f t="shared" si="4"/>
        <v>1</v>
      </c>
      <c r="E192" s="27">
        <f t="shared" si="5"/>
        <v>0</v>
      </c>
    </row>
    <row r="193" spans="3:5">
      <c r="C193" s="27">
        <f>KURSY!O194</f>
        <v>0.15629999999999999</v>
      </c>
      <c r="D193" s="27">
        <f t="shared" si="4"/>
        <v>1</v>
      </c>
      <c r="E193" s="27">
        <f t="shared" si="5"/>
        <v>0</v>
      </c>
    </row>
    <row r="194" spans="3:5">
      <c r="C194" s="27">
        <f>KURSY!O195</f>
        <v>0.1565</v>
      </c>
      <c r="D194" s="27">
        <f t="shared" si="4"/>
        <v>1</v>
      </c>
      <c r="E194" s="27">
        <f t="shared" si="5"/>
        <v>0</v>
      </c>
    </row>
    <row r="195" spans="3:5">
      <c r="C195" s="27">
        <f>KURSY!O196</f>
        <v>0.15659999999999999</v>
      </c>
      <c r="D195" s="27">
        <f t="shared" si="4"/>
        <v>1</v>
      </c>
      <c r="E195" s="27">
        <f t="shared" si="5"/>
        <v>0</v>
      </c>
    </row>
    <row r="196" spans="3:5">
      <c r="C196" s="27">
        <f>KURSY!O197</f>
        <v>0.156</v>
      </c>
      <c r="D196" s="27">
        <f t="shared" ref="D196:D255" si="6">IF(C196&gt;C195,1,0)</f>
        <v>0</v>
      </c>
      <c r="E196" s="27">
        <f t="shared" ref="E196:E255" si="7">IF(C196&lt;C195,1,0)</f>
        <v>1</v>
      </c>
    </row>
    <row r="197" spans="3:5">
      <c r="C197" s="27">
        <f>KURSY!O198</f>
        <v>0.1565</v>
      </c>
      <c r="D197" s="27">
        <f t="shared" si="6"/>
        <v>1</v>
      </c>
      <c r="E197" s="27">
        <f t="shared" si="7"/>
        <v>0</v>
      </c>
    </row>
    <row r="198" spans="3:5">
      <c r="C198" s="27">
        <f>KURSY!O199</f>
        <v>0.15540000000000001</v>
      </c>
      <c r="D198" s="27">
        <f t="shared" si="6"/>
        <v>0</v>
      </c>
      <c r="E198" s="27">
        <f t="shared" si="7"/>
        <v>1</v>
      </c>
    </row>
    <row r="199" spans="3:5">
      <c r="C199" s="27">
        <f>KURSY!O200</f>
        <v>0.15590000000000001</v>
      </c>
      <c r="D199" s="27">
        <f t="shared" si="6"/>
        <v>1</v>
      </c>
      <c r="E199" s="27">
        <f t="shared" si="7"/>
        <v>0</v>
      </c>
    </row>
    <row r="200" spans="3:5">
      <c r="C200" s="27">
        <f>KURSY!O201</f>
        <v>0.156</v>
      </c>
      <c r="D200" s="27">
        <f t="shared" si="6"/>
        <v>1</v>
      </c>
      <c r="E200" s="27">
        <f t="shared" si="7"/>
        <v>0</v>
      </c>
    </row>
    <row r="201" spans="3:5">
      <c r="C201" s="27">
        <f>KURSY!O202</f>
        <v>0.15620000000000001</v>
      </c>
      <c r="D201" s="27">
        <f t="shared" si="6"/>
        <v>1</v>
      </c>
      <c r="E201" s="27">
        <f t="shared" si="7"/>
        <v>0</v>
      </c>
    </row>
    <row r="202" spans="3:5">
      <c r="C202" s="27">
        <f>KURSY!O203</f>
        <v>0.15609999999999999</v>
      </c>
      <c r="D202" s="27">
        <f t="shared" si="6"/>
        <v>0</v>
      </c>
      <c r="E202" s="27">
        <f t="shared" si="7"/>
        <v>1</v>
      </c>
    </row>
    <row r="203" spans="3:5">
      <c r="C203" s="27">
        <f>KURSY!O204</f>
        <v>0.15620000000000001</v>
      </c>
      <c r="D203" s="27">
        <f t="shared" si="6"/>
        <v>1</v>
      </c>
      <c r="E203" s="27">
        <f t="shared" si="7"/>
        <v>0</v>
      </c>
    </row>
    <row r="204" spans="3:5">
      <c r="C204" s="27">
        <f>KURSY!O205</f>
        <v>0.1565</v>
      </c>
      <c r="D204" s="27">
        <f t="shared" si="6"/>
        <v>1</v>
      </c>
      <c r="E204" s="27">
        <f t="shared" si="7"/>
        <v>0</v>
      </c>
    </row>
    <row r="205" spans="3:5">
      <c r="C205" s="27">
        <f>KURSY!O206</f>
        <v>0.15679999999999999</v>
      </c>
      <c r="D205" s="27">
        <f t="shared" si="6"/>
        <v>1</v>
      </c>
      <c r="E205" s="27">
        <f t="shared" si="7"/>
        <v>0</v>
      </c>
    </row>
    <row r="206" spans="3:5">
      <c r="C206" s="27">
        <f>KURSY!O207</f>
        <v>0.15770000000000001</v>
      </c>
      <c r="D206" s="27">
        <f t="shared" si="6"/>
        <v>1</v>
      </c>
      <c r="E206" s="27">
        <f t="shared" si="7"/>
        <v>0</v>
      </c>
    </row>
    <row r="207" spans="3:5">
      <c r="C207" s="27">
        <f>KURSY!O208</f>
        <v>0.158</v>
      </c>
      <c r="D207" s="27">
        <f t="shared" si="6"/>
        <v>1</v>
      </c>
      <c r="E207" s="27">
        <f t="shared" si="7"/>
        <v>0</v>
      </c>
    </row>
    <row r="208" spans="3:5">
      <c r="C208" s="27">
        <f>KURSY!O209</f>
        <v>0.15709999999999999</v>
      </c>
      <c r="D208" s="27">
        <f t="shared" si="6"/>
        <v>0</v>
      </c>
      <c r="E208" s="27">
        <f t="shared" si="7"/>
        <v>1</v>
      </c>
    </row>
    <row r="209" spans="3:5">
      <c r="C209" s="27">
        <f>KURSY!O210</f>
        <v>0.15720000000000001</v>
      </c>
      <c r="D209" s="27">
        <f t="shared" si="6"/>
        <v>1</v>
      </c>
      <c r="E209" s="27">
        <f t="shared" si="7"/>
        <v>0</v>
      </c>
    </row>
    <row r="210" spans="3:5">
      <c r="C210" s="27">
        <f>KURSY!O211</f>
        <v>0.1578</v>
      </c>
      <c r="D210" s="27">
        <f t="shared" si="6"/>
        <v>1</v>
      </c>
      <c r="E210" s="27">
        <f t="shared" si="7"/>
        <v>0</v>
      </c>
    </row>
    <row r="211" spans="3:5">
      <c r="C211" s="27">
        <f>KURSY!O212</f>
        <v>0.15820000000000001</v>
      </c>
      <c r="D211" s="27">
        <f t="shared" si="6"/>
        <v>1</v>
      </c>
      <c r="E211" s="27">
        <f t="shared" si="7"/>
        <v>0</v>
      </c>
    </row>
    <row r="212" spans="3:5">
      <c r="C212" s="27">
        <f>KURSY!O213</f>
        <v>0.15770000000000001</v>
      </c>
      <c r="D212" s="27">
        <f t="shared" si="6"/>
        <v>0</v>
      </c>
      <c r="E212" s="27">
        <f t="shared" si="7"/>
        <v>1</v>
      </c>
    </row>
    <row r="213" spans="3:5">
      <c r="C213" s="27">
        <f>KURSY!O214</f>
        <v>0.15740000000000001</v>
      </c>
      <c r="D213" s="27">
        <f t="shared" si="6"/>
        <v>0</v>
      </c>
      <c r="E213" s="27">
        <f t="shared" si="7"/>
        <v>1</v>
      </c>
    </row>
    <row r="214" spans="3:5">
      <c r="C214" s="27">
        <f>KURSY!O215</f>
        <v>0.15679999999999999</v>
      </c>
      <c r="D214" s="27">
        <f t="shared" si="6"/>
        <v>0</v>
      </c>
      <c r="E214" s="27">
        <f t="shared" si="7"/>
        <v>1</v>
      </c>
    </row>
    <row r="215" spans="3:5">
      <c r="C215" s="27">
        <f>KURSY!O216</f>
        <v>0.157</v>
      </c>
      <c r="D215" s="27">
        <f t="shared" si="6"/>
        <v>1</v>
      </c>
      <c r="E215" s="27">
        <f t="shared" si="7"/>
        <v>0</v>
      </c>
    </row>
    <row r="216" spans="3:5">
      <c r="C216" s="27">
        <f>KURSY!O217</f>
        <v>0.15679999999999999</v>
      </c>
      <c r="D216" s="27">
        <f t="shared" si="6"/>
        <v>0</v>
      </c>
      <c r="E216" s="27">
        <f t="shared" si="7"/>
        <v>1</v>
      </c>
    </row>
    <row r="217" spans="3:5">
      <c r="C217" s="27">
        <f>KURSY!O218</f>
        <v>0.15640000000000001</v>
      </c>
      <c r="D217" s="27">
        <f t="shared" si="6"/>
        <v>0</v>
      </c>
      <c r="E217" s="27">
        <f t="shared" si="7"/>
        <v>1</v>
      </c>
    </row>
    <row r="218" spans="3:5">
      <c r="C218" s="27">
        <f>KURSY!O219</f>
        <v>0.15679999999999999</v>
      </c>
      <c r="D218" s="27">
        <f t="shared" si="6"/>
        <v>1</v>
      </c>
      <c r="E218" s="27">
        <f t="shared" si="7"/>
        <v>0</v>
      </c>
    </row>
    <row r="219" spans="3:5">
      <c r="C219" s="27">
        <f>KURSY!O220</f>
        <v>0.1578</v>
      </c>
      <c r="D219" s="27">
        <f t="shared" si="6"/>
        <v>1</v>
      </c>
      <c r="E219" s="27">
        <f t="shared" si="7"/>
        <v>0</v>
      </c>
    </row>
    <row r="220" spans="3:5">
      <c r="C220" s="27">
        <f>KURSY!O221</f>
        <v>0.15709999999999999</v>
      </c>
      <c r="D220" s="27">
        <f t="shared" si="6"/>
        <v>0</v>
      </c>
      <c r="E220" s="27">
        <f t="shared" si="7"/>
        <v>1</v>
      </c>
    </row>
    <row r="221" spans="3:5">
      <c r="C221" s="27">
        <f>KURSY!O222</f>
        <v>0.15629999999999999</v>
      </c>
      <c r="D221" s="27">
        <f t="shared" si="6"/>
        <v>0</v>
      </c>
      <c r="E221" s="27">
        <f t="shared" si="7"/>
        <v>1</v>
      </c>
    </row>
    <row r="222" spans="3:5">
      <c r="C222" s="27">
        <f>KURSY!O223</f>
        <v>0.15679999999999999</v>
      </c>
      <c r="D222" s="27">
        <f t="shared" si="6"/>
        <v>1</v>
      </c>
      <c r="E222" s="27">
        <f t="shared" si="7"/>
        <v>0</v>
      </c>
    </row>
    <row r="223" spans="3:5">
      <c r="C223" s="27">
        <f>KURSY!O224</f>
        <v>0.15709999999999999</v>
      </c>
      <c r="D223" s="27">
        <f t="shared" si="6"/>
        <v>1</v>
      </c>
      <c r="E223" s="27">
        <f t="shared" si="7"/>
        <v>0</v>
      </c>
    </row>
    <row r="224" spans="3:5">
      <c r="C224" s="27">
        <f>KURSY!O225</f>
        <v>0.15690000000000001</v>
      </c>
      <c r="D224" s="27">
        <f t="shared" si="6"/>
        <v>0</v>
      </c>
      <c r="E224" s="27">
        <f t="shared" si="7"/>
        <v>1</v>
      </c>
    </row>
    <row r="225" spans="3:5">
      <c r="C225" s="27">
        <f>KURSY!O226</f>
        <v>0.15720000000000001</v>
      </c>
      <c r="D225" s="27">
        <f t="shared" si="6"/>
        <v>1</v>
      </c>
      <c r="E225" s="27">
        <f t="shared" si="7"/>
        <v>0</v>
      </c>
    </row>
    <row r="226" spans="3:5">
      <c r="C226" s="27">
        <f>KURSY!O227</f>
        <v>0.15720000000000001</v>
      </c>
      <c r="D226" s="27">
        <f t="shared" si="6"/>
        <v>0</v>
      </c>
      <c r="E226" s="27">
        <f t="shared" si="7"/>
        <v>0</v>
      </c>
    </row>
    <row r="227" spans="3:5">
      <c r="C227" s="27">
        <f>KURSY!O228</f>
        <v>0.157</v>
      </c>
      <c r="D227" s="27">
        <f t="shared" si="6"/>
        <v>0</v>
      </c>
      <c r="E227" s="27">
        <f t="shared" si="7"/>
        <v>1</v>
      </c>
    </row>
    <row r="228" spans="3:5">
      <c r="C228" s="27">
        <f>KURSY!O229</f>
        <v>0.15690000000000001</v>
      </c>
      <c r="D228" s="27">
        <f t="shared" si="6"/>
        <v>0</v>
      </c>
      <c r="E228" s="27">
        <f t="shared" si="7"/>
        <v>1</v>
      </c>
    </row>
    <row r="229" spans="3:5">
      <c r="C229" s="27">
        <f>KURSY!O230</f>
        <v>0.15759999999999999</v>
      </c>
      <c r="D229" s="27">
        <f t="shared" si="6"/>
        <v>1</v>
      </c>
      <c r="E229" s="27">
        <f t="shared" si="7"/>
        <v>0</v>
      </c>
    </row>
    <row r="230" spans="3:5">
      <c r="C230" s="27">
        <f>KURSY!O231</f>
        <v>0.15790000000000001</v>
      </c>
      <c r="D230" s="27">
        <f t="shared" si="6"/>
        <v>1</v>
      </c>
      <c r="E230" s="27">
        <f t="shared" si="7"/>
        <v>0</v>
      </c>
    </row>
    <row r="231" spans="3:5">
      <c r="C231" s="27">
        <f>KURSY!O232</f>
        <v>0.15820000000000001</v>
      </c>
      <c r="D231" s="27">
        <f t="shared" si="6"/>
        <v>1</v>
      </c>
      <c r="E231" s="27">
        <f t="shared" si="7"/>
        <v>0</v>
      </c>
    </row>
    <row r="232" spans="3:5">
      <c r="C232" s="27">
        <f>KURSY!O233</f>
        <v>0.15790000000000001</v>
      </c>
      <c r="D232" s="27">
        <f t="shared" si="6"/>
        <v>0</v>
      </c>
      <c r="E232" s="27">
        <f t="shared" si="7"/>
        <v>1</v>
      </c>
    </row>
    <row r="233" spans="3:5">
      <c r="C233" s="27">
        <f>KURSY!O234</f>
        <v>0.1578</v>
      </c>
      <c r="D233" s="27">
        <f t="shared" si="6"/>
        <v>0</v>
      </c>
      <c r="E233" s="27">
        <f t="shared" si="7"/>
        <v>1</v>
      </c>
    </row>
    <row r="234" spans="3:5">
      <c r="C234" s="27">
        <f>KURSY!O235</f>
        <v>0.1578</v>
      </c>
      <c r="D234" s="27">
        <f t="shared" si="6"/>
        <v>0</v>
      </c>
      <c r="E234" s="27">
        <f t="shared" si="7"/>
        <v>0</v>
      </c>
    </row>
    <row r="235" spans="3:5">
      <c r="C235" s="27">
        <f>KURSY!O236</f>
        <v>0.15840000000000001</v>
      </c>
      <c r="D235" s="27">
        <f t="shared" si="6"/>
        <v>1</v>
      </c>
      <c r="E235" s="27">
        <f t="shared" si="7"/>
        <v>0</v>
      </c>
    </row>
    <row r="236" spans="3:5">
      <c r="C236" s="27">
        <f>KURSY!O237</f>
        <v>0.15790000000000001</v>
      </c>
      <c r="D236" s="27">
        <f t="shared" si="6"/>
        <v>0</v>
      </c>
      <c r="E236" s="27">
        <f t="shared" si="7"/>
        <v>1</v>
      </c>
    </row>
    <row r="237" spans="3:5">
      <c r="C237" s="27">
        <f>KURSY!O238</f>
        <v>0.1595</v>
      </c>
      <c r="D237" s="27">
        <f t="shared" si="6"/>
        <v>1</v>
      </c>
      <c r="E237" s="27">
        <f t="shared" si="7"/>
        <v>0</v>
      </c>
    </row>
    <row r="238" spans="3:5">
      <c r="C238" s="27">
        <f>KURSY!O239</f>
        <v>0.1595</v>
      </c>
      <c r="D238" s="27">
        <f t="shared" si="6"/>
        <v>0</v>
      </c>
      <c r="E238" s="27">
        <f t="shared" si="7"/>
        <v>0</v>
      </c>
    </row>
    <row r="239" spans="3:5">
      <c r="C239" s="27">
        <f>KURSY!O240</f>
        <v>0.16009999999999999</v>
      </c>
      <c r="D239" s="27">
        <f t="shared" si="6"/>
        <v>1</v>
      </c>
      <c r="E239" s="27">
        <f t="shared" si="7"/>
        <v>0</v>
      </c>
    </row>
    <row r="240" spans="3:5">
      <c r="C240" s="27">
        <f>KURSY!O241</f>
        <v>0.1605</v>
      </c>
      <c r="D240" s="27">
        <f t="shared" si="6"/>
        <v>1</v>
      </c>
      <c r="E240" s="27">
        <f t="shared" si="7"/>
        <v>0</v>
      </c>
    </row>
    <row r="241" spans="3:5">
      <c r="C241" s="27">
        <f>KURSY!O242</f>
        <v>0.16070000000000001</v>
      </c>
      <c r="D241" s="27">
        <f t="shared" si="6"/>
        <v>1</v>
      </c>
      <c r="E241" s="27">
        <f t="shared" si="7"/>
        <v>0</v>
      </c>
    </row>
    <row r="242" spans="3:5">
      <c r="C242" s="27">
        <f>KURSY!O243</f>
        <v>0.16089999999999999</v>
      </c>
      <c r="D242" s="27">
        <f t="shared" si="6"/>
        <v>1</v>
      </c>
      <c r="E242" s="27">
        <f t="shared" si="7"/>
        <v>0</v>
      </c>
    </row>
    <row r="243" spans="3:5">
      <c r="C243" s="27">
        <f>KURSY!O244</f>
        <v>0.161</v>
      </c>
      <c r="D243" s="27">
        <f t="shared" si="6"/>
        <v>1</v>
      </c>
      <c r="E243" s="27">
        <f t="shared" si="7"/>
        <v>0</v>
      </c>
    </row>
    <row r="244" spans="3:5">
      <c r="C244" s="27">
        <f>KURSY!O245</f>
        <v>0.1613</v>
      </c>
      <c r="D244" s="27">
        <f t="shared" si="6"/>
        <v>1</v>
      </c>
      <c r="E244" s="27">
        <f t="shared" si="7"/>
        <v>0</v>
      </c>
    </row>
    <row r="245" spans="3:5">
      <c r="C245" s="27">
        <f>KURSY!O246</f>
        <v>0.16020000000000001</v>
      </c>
      <c r="D245" s="27">
        <f t="shared" si="6"/>
        <v>0</v>
      </c>
      <c r="E245" s="27">
        <f t="shared" si="7"/>
        <v>1</v>
      </c>
    </row>
    <row r="246" spans="3:5">
      <c r="C246" s="27">
        <f>KURSY!O247</f>
        <v>0.15920000000000001</v>
      </c>
      <c r="D246" s="27">
        <f t="shared" si="6"/>
        <v>0</v>
      </c>
      <c r="E246" s="27">
        <f t="shared" si="7"/>
        <v>1</v>
      </c>
    </row>
    <row r="247" spans="3:5">
      <c r="C247" s="27">
        <f>KURSY!O248</f>
        <v>0.15840000000000001</v>
      </c>
      <c r="D247" s="27">
        <f t="shared" si="6"/>
        <v>0</v>
      </c>
      <c r="E247" s="27">
        <f t="shared" si="7"/>
        <v>1</v>
      </c>
    </row>
    <row r="248" spans="3:5">
      <c r="C248" s="27">
        <f>KURSY!O249</f>
        <v>0.15740000000000001</v>
      </c>
      <c r="D248" s="27">
        <f t="shared" si="6"/>
        <v>0</v>
      </c>
      <c r="E248" s="27">
        <f t="shared" si="7"/>
        <v>1</v>
      </c>
    </row>
    <row r="249" spans="3:5">
      <c r="C249" s="27">
        <f>KURSY!O250</f>
        <v>0.15690000000000001</v>
      </c>
      <c r="D249" s="27">
        <f t="shared" si="6"/>
        <v>0</v>
      </c>
      <c r="E249" s="27">
        <f t="shared" si="7"/>
        <v>1</v>
      </c>
    </row>
    <row r="250" spans="3:5">
      <c r="C250" s="27">
        <f>KURSY!O251</f>
        <v>0.15709999999999999</v>
      </c>
      <c r="D250" s="27">
        <f t="shared" si="6"/>
        <v>1</v>
      </c>
      <c r="E250" s="27">
        <f t="shared" si="7"/>
        <v>0</v>
      </c>
    </row>
    <row r="251" spans="3:5">
      <c r="C251" s="27">
        <f>KURSY!O252</f>
        <v>0.15690000000000001</v>
      </c>
      <c r="D251" s="27">
        <f t="shared" si="6"/>
        <v>0</v>
      </c>
      <c r="E251" s="27">
        <f t="shared" si="7"/>
        <v>1</v>
      </c>
    </row>
    <row r="252" spans="3:5">
      <c r="C252" s="27">
        <f>KURSY!O253</f>
        <v>0.157</v>
      </c>
      <c r="D252" s="27">
        <f t="shared" si="6"/>
        <v>1</v>
      </c>
      <c r="E252" s="27">
        <f t="shared" si="7"/>
        <v>0</v>
      </c>
    </row>
    <row r="253" spans="3:5">
      <c r="C253" s="27">
        <f>KURSY!O254</f>
        <v>0.157</v>
      </c>
      <c r="D253" s="27">
        <f t="shared" si="6"/>
        <v>0</v>
      </c>
      <c r="E253" s="27">
        <f t="shared" si="7"/>
        <v>0</v>
      </c>
    </row>
    <row r="254" spans="3:5">
      <c r="C254" s="27">
        <f>KURSY!O255</f>
        <v>0.15690000000000001</v>
      </c>
      <c r="D254" s="27">
        <f t="shared" si="6"/>
        <v>0</v>
      </c>
      <c r="E254" s="27">
        <f t="shared" si="7"/>
        <v>1</v>
      </c>
    </row>
    <row r="255" spans="3:5">
      <c r="C255" s="27">
        <f>KURSY!O256</f>
        <v>0.15770000000000001</v>
      </c>
      <c r="D255" s="27">
        <f t="shared" si="6"/>
        <v>1</v>
      </c>
      <c r="E255" s="27">
        <f t="shared" si="7"/>
        <v>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264"/>
  <sheetViews>
    <sheetView workbookViewId="0"/>
  </sheetViews>
  <sheetFormatPr defaultRowHeight="12.75"/>
  <cols>
    <col min="1" max="1" width="13.42578125" customWidth="1"/>
    <col min="3" max="3" width="10.140625" bestFit="1" customWidth="1"/>
    <col min="4" max="4" width="10.140625" customWidth="1"/>
    <col min="5" max="5" width="16.28515625" customWidth="1"/>
    <col min="6" max="6" width="11.28515625" bestFit="1" customWidth="1"/>
    <col min="7" max="7" width="16.28515625" customWidth="1"/>
    <col min="8" max="8" width="12.85546875" customWidth="1"/>
    <col min="10" max="10" width="15.42578125" customWidth="1"/>
    <col min="11" max="11" width="18.140625" customWidth="1"/>
    <col min="12" max="12" width="21.42578125" customWidth="1"/>
  </cols>
  <sheetData>
    <row r="1" spans="1:11">
      <c r="A1" s="22">
        <f>H2/H1</f>
        <v>3.7735509803921574</v>
      </c>
      <c r="C1" s="6">
        <f>KURSY!A3</f>
        <v>42006</v>
      </c>
      <c r="D1">
        <f>KURSY!C3</f>
        <v>3.5724999999999998</v>
      </c>
      <c r="E1" s="7">
        <f>WEEKDAY(C1)</f>
        <v>6</v>
      </c>
      <c r="G1" s="3" t="s">
        <v>367</v>
      </c>
      <c r="H1">
        <f>COUNTIF(E1:E254,2)</f>
        <v>51</v>
      </c>
      <c r="K1" s="7"/>
    </row>
    <row r="2" spans="1:11">
      <c r="C2" s="6">
        <f>KURSY!A4</f>
        <v>42009</v>
      </c>
      <c r="D2">
        <f>KURSY!C4</f>
        <v>3.5975000000000001</v>
      </c>
      <c r="E2" s="7">
        <f t="shared" ref="E2:E65" si="0">WEEKDAY(C2)</f>
        <v>2</v>
      </c>
      <c r="F2" s="7"/>
      <c r="G2" s="3" t="s">
        <v>368</v>
      </c>
      <c r="H2">
        <f>SUMIF(E1:E254,2,D1:D254)</f>
        <v>192.45110000000003</v>
      </c>
      <c r="K2" s="7"/>
    </row>
    <row r="3" spans="1:11">
      <c r="C3" s="6">
        <f>KURSY!A5</f>
        <v>42011</v>
      </c>
      <c r="D3">
        <f>KURSY!C5</f>
        <v>3.6375000000000002</v>
      </c>
      <c r="E3" s="7">
        <f t="shared" si="0"/>
        <v>4</v>
      </c>
      <c r="G3" s="4" t="s">
        <v>371</v>
      </c>
      <c r="H3">
        <f>AVERAGEIF(E1:E254,2,D1:D254)</f>
        <v>3.7735509803921574</v>
      </c>
    </row>
    <row r="4" spans="1:11">
      <c r="C4" s="6">
        <f>KURSY!A6</f>
        <v>42012</v>
      </c>
      <c r="D4">
        <f>KURSY!C6</f>
        <v>3.6482000000000001</v>
      </c>
      <c r="E4" s="7">
        <f t="shared" si="0"/>
        <v>5</v>
      </c>
    </row>
    <row r="5" spans="1:11">
      <c r="C5" s="6">
        <f>KURSY!A7</f>
        <v>42013</v>
      </c>
      <c r="D5">
        <f>KURSY!C7</f>
        <v>3.6252</v>
      </c>
      <c r="E5" s="7">
        <f t="shared" si="0"/>
        <v>6</v>
      </c>
      <c r="J5" s="3"/>
    </row>
    <row r="6" spans="1:11">
      <c r="C6" s="6">
        <f>KURSY!A8</f>
        <v>42016</v>
      </c>
      <c r="D6">
        <f>KURSY!C8</f>
        <v>3.6217999999999999</v>
      </c>
      <c r="E6" s="7">
        <f t="shared" si="0"/>
        <v>2</v>
      </c>
    </row>
    <row r="7" spans="1:11">
      <c r="C7" s="6">
        <f>KURSY!A9</f>
        <v>42017</v>
      </c>
      <c r="D7">
        <f>KURSY!C9</f>
        <v>3.6252</v>
      </c>
      <c r="E7" s="7">
        <f t="shared" si="0"/>
        <v>3</v>
      </c>
    </row>
    <row r="8" spans="1:11">
      <c r="C8" s="6">
        <f>KURSY!A10</f>
        <v>42018</v>
      </c>
      <c r="D8">
        <f>KURSY!C10</f>
        <v>3.6524999999999999</v>
      </c>
      <c r="E8" s="7">
        <f t="shared" si="0"/>
        <v>4</v>
      </c>
    </row>
    <row r="9" spans="1:11">
      <c r="C9" s="6">
        <f>KURSY!A11</f>
        <v>42019</v>
      </c>
      <c r="D9">
        <f>KURSY!C11</f>
        <v>3.6587999999999998</v>
      </c>
      <c r="E9" s="7">
        <f t="shared" si="0"/>
        <v>5</v>
      </c>
    </row>
    <row r="10" spans="1:11">
      <c r="C10" s="6">
        <f>KURSY!A12</f>
        <v>42020</v>
      </c>
      <c r="D10">
        <f>KURSY!C12</f>
        <v>3.7174</v>
      </c>
      <c r="E10" s="7">
        <f t="shared" si="0"/>
        <v>6</v>
      </c>
    </row>
    <row r="11" spans="1:11">
      <c r="C11" s="6">
        <f>KURSY!A13</f>
        <v>42023</v>
      </c>
      <c r="D11">
        <f>KURSY!C13</f>
        <v>3.7176</v>
      </c>
      <c r="E11" s="7">
        <f t="shared" si="0"/>
        <v>2</v>
      </c>
    </row>
    <row r="12" spans="1:11">
      <c r="C12" s="6">
        <f>KURSY!A14</f>
        <v>42024</v>
      </c>
      <c r="D12">
        <f>KURSY!C14</f>
        <v>3.7345999999999999</v>
      </c>
      <c r="E12" s="7">
        <f t="shared" si="0"/>
        <v>3</v>
      </c>
    </row>
    <row r="13" spans="1:11">
      <c r="C13" s="6">
        <f>KURSY!A15</f>
        <v>42025</v>
      </c>
      <c r="D13">
        <f>KURSY!C15</f>
        <v>3.7357999999999998</v>
      </c>
      <c r="E13" s="7">
        <f t="shared" si="0"/>
        <v>4</v>
      </c>
    </row>
    <row r="14" spans="1:11">
      <c r="C14" s="6">
        <f>KURSY!A16</f>
        <v>42026</v>
      </c>
      <c r="D14">
        <f>KURSY!C16</f>
        <v>3.6993999999999998</v>
      </c>
      <c r="E14" s="7">
        <f t="shared" si="0"/>
        <v>5</v>
      </c>
    </row>
    <row r="15" spans="1:11">
      <c r="C15" s="6">
        <f>KURSY!A17</f>
        <v>42027</v>
      </c>
      <c r="D15">
        <f>KURSY!C17</f>
        <v>3.7686999999999999</v>
      </c>
      <c r="E15" s="7">
        <f t="shared" si="0"/>
        <v>6</v>
      </c>
    </row>
    <row r="16" spans="1:11">
      <c r="C16" s="6">
        <f>KURSY!A18</f>
        <v>42030</v>
      </c>
      <c r="D16">
        <f>KURSY!C18</f>
        <v>3.7601</v>
      </c>
      <c r="E16" s="7">
        <f t="shared" si="0"/>
        <v>2</v>
      </c>
    </row>
    <row r="17" spans="3:5">
      <c r="C17" s="6">
        <f>KURSY!A19</f>
        <v>42031</v>
      </c>
      <c r="D17">
        <f>KURSY!C19</f>
        <v>3.7347999999999999</v>
      </c>
      <c r="E17" s="7">
        <f t="shared" si="0"/>
        <v>3</v>
      </c>
    </row>
    <row r="18" spans="3:5">
      <c r="C18" s="6">
        <f>KURSY!A20</f>
        <v>42032</v>
      </c>
      <c r="D18">
        <f>KURSY!C20</f>
        <v>3.7275999999999998</v>
      </c>
      <c r="E18" s="7">
        <f t="shared" si="0"/>
        <v>4</v>
      </c>
    </row>
    <row r="19" spans="3:5">
      <c r="C19" s="6">
        <f>KURSY!A21</f>
        <v>42033</v>
      </c>
      <c r="D19">
        <f>KURSY!C21</f>
        <v>3.7418</v>
      </c>
      <c r="E19" s="7">
        <f t="shared" si="0"/>
        <v>5</v>
      </c>
    </row>
    <row r="20" spans="3:5">
      <c r="C20" s="6">
        <f>KURSY!A22</f>
        <v>42034</v>
      </c>
      <c r="D20">
        <f>KURSY!C22</f>
        <v>3.7204000000000002</v>
      </c>
      <c r="E20" s="7">
        <f t="shared" si="0"/>
        <v>6</v>
      </c>
    </row>
    <row r="21" spans="3:5">
      <c r="C21" s="6">
        <f>KURSY!A23</f>
        <v>42037</v>
      </c>
      <c r="D21">
        <f>KURSY!C23</f>
        <v>3.6800999999999999</v>
      </c>
      <c r="E21" s="7">
        <f t="shared" si="0"/>
        <v>2</v>
      </c>
    </row>
    <row r="22" spans="3:5">
      <c r="C22" s="6">
        <f>KURSY!A24</f>
        <v>42038</v>
      </c>
      <c r="D22">
        <f>KURSY!C24</f>
        <v>3.6886000000000001</v>
      </c>
      <c r="E22" s="7">
        <f t="shared" si="0"/>
        <v>3</v>
      </c>
    </row>
    <row r="23" spans="3:5">
      <c r="C23" s="6">
        <f>KURSY!A25</f>
        <v>42039</v>
      </c>
      <c r="D23">
        <f>KURSY!C25</f>
        <v>3.6440000000000001</v>
      </c>
      <c r="E23" s="7">
        <f t="shared" si="0"/>
        <v>4</v>
      </c>
    </row>
    <row r="24" spans="3:5">
      <c r="C24" s="6">
        <f>KURSY!A26</f>
        <v>42040</v>
      </c>
      <c r="D24">
        <f>KURSY!C26</f>
        <v>3.6656</v>
      </c>
      <c r="E24" s="7">
        <f t="shared" si="0"/>
        <v>5</v>
      </c>
    </row>
    <row r="25" spans="3:5">
      <c r="C25" s="6">
        <f>KURSY!A27</f>
        <v>42041</v>
      </c>
      <c r="D25">
        <f>KURSY!C27</f>
        <v>3.6395</v>
      </c>
      <c r="E25" s="7">
        <f t="shared" si="0"/>
        <v>6</v>
      </c>
    </row>
    <row r="26" spans="3:5">
      <c r="C26" s="6">
        <f>KURSY!A28</f>
        <v>42044</v>
      </c>
      <c r="D26">
        <f>KURSY!C28</f>
        <v>3.6810999999999998</v>
      </c>
      <c r="E26" s="7">
        <f t="shared" si="0"/>
        <v>2</v>
      </c>
    </row>
    <row r="27" spans="3:5">
      <c r="C27" s="6">
        <f>KURSY!A29</f>
        <v>42045</v>
      </c>
      <c r="D27">
        <f>KURSY!C29</f>
        <v>3.722</v>
      </c>
      <c r="E27" s="7">
        <f t="shared" si="0"/>
        <v>3</v>
      </c>
    </row>
    <row r="28" spans="3:5">
      <c r="C28" s="6">
        <f>KURSY!A30</f>
        <v>42046</v>
      </c>
      <c r="D28">
        <f>KURSY!C30</f>
        <v>3.7094</v>
      </c>
      <c r="E28" s="7">
        <f t="shared" si="0"/>
        <v>4</v>
      </c>
    </row>
    <row r="29" spans="3:5">
      <c r="C29" s="6">
        <f>KURSY!A31</f>
        <v>42047</v>
      </c>
      <c r="D29">
        <f>KURSY!C31</f>
        <v>3.6926000000000001</v>
      </c>
      <c r="E29" s="7">
        <f t="shared" si="0"/>
        <v>5</v>
      </c>
    </row>
    <row r="30" spans="3:5">
      <c r="C30" s="6">
        <f>KURSY!A32</f>
        <v>42048</v>
      </c>
      <c r="D30">
        <f>KURSY!C32</f>
        <v>3.6551999999999998</v>
      </c>
      <c r="E30" s="7">
        <f t="shared" si="0"/>
        <v>6</v>
      </c>
    </row>
    <row r="31" spans="3:5">
      <c r="C31" s="6">
        <f>KURSY!A33</f>
        <v>42051</v>
      </c>
      <c r="D31">
        <f>KURSY!C33</f>
        <v>3.6665000000000001</v>
      </c>
      <c r="E31" s="7">
        <f t="shared" si="0"/>
        <v>2</v>
      </c>
    </row>
    <row r="32" spans="3:5">
      <c r="C32" s="6">
        <f>KURSY!A34</f>
        <v>42052</v>
      </c>
      <c r="D32">
        <f>KURSY!C34</f>
        <v>3.6787999999999998</v>
      </c>
      <c r="E32" s="7">
        <f t="shared" si="0"/>
        <v>3</v>
      </c>
    </row>
    <row r="33" spans="3:5">
      <c r="C33" s="6">
        <f>KURSY!A35</f>
        <v>42053</v>
      </c>
      <c r="D33">
        <f>KURSY!C35</f>
        <v>3.6783999999999999</v>
      </c>
      <c r="E33" s="7">
        <f t="shared" si="0"/>
        <v>4</v>
      </c>
    </row>
    <row r="34" spans="3:5">
      <c r="C34" s="6">
        <f>KURSY!A36</f>
        <v>42054</v>
      </c>
      <c r="D34">
        <f>KURSY!C36</f>
        <v>3.6631</v>
      </c>
      <c r="E34" s="7">
        <f t="shared" si="0"/>
        <v>5</v>
      </c>
    </row>
    <row r="35" spans="3:5">
      <c r="C35" s="6">
        <f>KURSY!A37</f>
        <v>42055</v>
      </c>
      <c r="D35">
        <f>KURSY!C37</f>
        <v>3.6894999999999998</v>
      </c>
      <c r="E35" s="7">
        <f t="shared" si="0"/>
        <v>6</v>
      </c>
    </row>
    <row r="36" spans="3:5">
      <c r="C36" s="6">
        <f>KURSY!A38</f>
        <v>42058</v>
      </c>
      <c r="D36">
        <f>KURSY!C38</f>
        <v>3.6932999999999998</v>
      </c>
      <c r="E36" s="7">
        <f t="shared" si="0"/>
        <v>2</v>
      </c>
    </row>
    <row r="37" spans="3:5">
      <c r="C37" s="6">
        <f>KURSY!A39</f>
        <v>42059</v>
      </c>
      <c r="D37">
        <f>KURSY!C39</f>
        <v>3.6947999999999999</v>
      </c>
      <c r="E37" s="7">
        <f t="shared" si="0"/>
        <v>3</v>
      </c>
    </row>
    <row r="38" spans="3:5">
      <c r="C38" s="6">
        <f>KURSY!A40</f>
        <v>42060</v>
      </c>
      <c r="D38">
        <f>KURSY!C40</f>
        <v>3.6648999999999998</v>
      </c>
      <c r="E38" s="7">
        <f t="shared" si="0"/>
        <v>4</v>
      </c>
    </row>
    <row r="39" spans="3:5">
      <c r="C39" s="6">
        <f>KURSY!A41</f>
        <v>42061</v>
      </c>
      <c r="D39">
        <f>KURSY!C41</f>
        <v>3.6518999999999999</v>
      </c>
      <c r="E39" s="7">
        <f t="shared" si="0"/>
        <v>5</v>
      </c>
    </row>
    <row r="40" spans="3:5">
      <c r="C40" s="6">
        <f>KURSY!A42</f>
        <v>42062</v>
      </c>
      <c r="D40">
        <f>KURSY!C42</f>
        <v>3.698</v>
      </c>
      <c r="E40" s="7">
        <f t="shared" si="0"/>
        <v>6</v>
      </c>
    </row>
    <row r="41" spans="3:5">
      <c r="C41" s="6">
        <f>KURSY!A43</f>
        <v>42065</v>
      </c>
      <c r="D41">
        <f>KURSY!C43</f>
        <v>3.7052999999999998</v>
      </c>
      <c r="E41" s="7">
        <f t="shared" si="0"/>
        <v>2</v>
      </c>
    </row>
    <row r="42" spans="3:5">
      <c r="C42" s="6">
        <f>KURSY!A44</f>
        <v>42066</v>
      </c>
      <c r="D42">
        <f>KURSY!C44</f>
        <v>3.7189999999999999</v>
      </c>
      <c r="E42" s="7">
        <f t="shared" si="0"/>
        <v>3</v>
      </c>
    </row>
    <row r="43" spans="3:5">
      <c r="C43" s="6">
        <f>KURSY!A45</f>
        <v>42067</v>
      </c>
      <c r="D43">
        <f>KURSY!C45</f>
        <v>3.7484999999999999</v>
      </c>
      <c r="E43" s="7">
        <f t="shared" si="0"/>
        <v>4</v>
      </c>
    </row>
    <row r="44" spans="3:5">
      <c r="C44" s="6">
        <f>KURSY!A46</f>
        <v>42068</v>
      </c>
      <c r="D44">
        <f>KURSY!C46</f>
        <v>3.7524999999999999</v>
      </c>
      <c r="E44" s="7">
        <f t="shared" si="0"/>
        <v>5</v>
      </c>
    </row>
    <row r="45" spans="3:5">
      <c r="C45" s="6">
        <f>KURSY!A47</f>
        <v>42069</v>
      </c>
      <c r="D45">
        <f>KURSY!C47</f>
        <v>3.7648999999999999</v>
      </c>
      <c r="E45" s="7">
        <f t="shared" si="0"/>
        <v>6</v>
      </c>
    </row>
    <row r="46" spans="3:5">
      <c r="C46" s="6">
        <f>KURSY!A48</f>
        <v>42072</v>
      </c>
      <c r="D46">
        <f>KURSY!C48</f>
        <v>3.7890000000000001</v>
      </c>
      <c r="E46" s="7">
        <f t="shared" si="0"/>
        <v>2</v>
      </c>
    </row>
    <row r="47" spans="3:5">
      <c r="C47" s="6">
        <f>KURSY!A49</f>
        <v>42073</v>
      </c>
      <c r="D47">
        <f>KURSY!C49</f>
        <v>3.8344999999999998</v>
      </c>
      <c r="E47" s="7">
        <f t="shared" si="0"/>
        <v>3</v>
      </c>
    </row>
    <row r="48" spans="3:5">
      <c r="C48" s="6">
        <f>KURSY!A50</f>
        <v>42074</v>
      </c>
      <c r="D48">
        <f>KURSY!C50</f>
        <v>3.9091</v>
      </c>
      <c r="E48" s="7">
        <f t="shared" si="0"/>
        <v>4</v>
      </c>
    </row>
    <row r="49" spans="3:5">
      <c r="C49" s="6">
        <f>KURSY!A51</f>
        <v>42075</v>
      </c>
      <c r="D49">
        <f>KURSY!C51</f>
        <v>3.8927999999999998</v>
      </c>
      <c r="E49" s="7">
        <f t="shared" si="0"/>
        <v>5</v>
      </c>
    </row>
    <row r="50" spans="3:5">
      <c r="C50" s="6">
        <f>KURSY!A52</f>
        <v>42076</v>
      </c>
      <c r="D50">
        <f>KURSY!C52</f>
        <v>3.9140999999999999</v>
      </c>
      <c r="E50" s="7">
        <f t="shared" si="0"/>
        <v>6</v>
      </c>
    </row>
    <row r="51" spans="3:5">
      <c r="C51" s="6">
        <f>KURSY!A53</f>
        <v>42079</v>
      </c>
      <c r="D51">
        <f>KURSY!C53</f>
        <v>3.9260000000000002</v>
      </c>
      <c r="E51" s="7">
        <f t="shared" si="0"/>
        <v>2</v>
      </c>
    </row>
    <row r="52" spans="3:5">
      <c r="C52" s="6">
        <f>KURSY!A54</f>
        <v>42080</v>
      </c>
      <c r="D52">
        <f>KURSY!C54</f>
        <v>3.9034</v>
      </c>
      <c r="E52" s="7">
        <f t="shared" si="0"/>
        <v>3</v>
      </c>
    </row>
    <row r="53" spans="3:5">
      <c r="C53" s="6">
        <f>KURSY!A55</f>
        <v>42081</v>
      </c>
      <c r="D53">
        <f>KURSY!C55</f>
        <v>3.9073000000000002</v>
      </c>
      <c r="E53" s="7">
        <f t="shared" si="0"/>
        <v>4</v>
      </c>
    </row>
    <row r="54" spans="3:5">
      <c r="C54" s="6">
        <f>KURSY!A56</f>
        <v>42082</v>
      </c>
      <c r="D54">
        <f>KURSY!C56</f>
        <v>3.8595999999999999</v>
      </c>
      <c r="E54" s="7">
        <f t="shared" si="0"/>
        <v>5</v>
      </c>
    </row>
    <row r="55" spans="3:5">
      <c r="C55" s="6">
        <f>KURSY!A57</f>
        <v>42083</v>
      </c>
      <c r="D55">
        <f>KURSY!C57</f>
        <v>3.8645</v>
      </c>
      <c r="E55" s="7">
        <f t="shared" si="0"/>
        <v>6</v>
      </c>
    </row>
    <row r="56" spans="3:5">
      <c r="C56" s="6">
        <f>KURSY!A58</f>
        <v>42086</v>
      </c>
      <c r="D56">
        <f>KURSY!C58</f>
        <v>3.8180000000000001</v>
      </c>
      <c r="E56" s="7">
        <f t="shared" si="0"/>
        <v>2</v>
      </c>
    </row>
    <row r="57" spans="3:5">
      <c r="C57" s="6">
        <f>KURSY!A59</f>
        <v>42087</v>
      </c>
      <c r="D57">
        <f>KURSY!C59</f>
        <v>3.7452999999999999</v>
      </c>
      <c r="E57" s="7">
        <f t="shared" si="0"/>
        <v>3</v>
      </c>
    </row>
    <row r="58" spans="3:5">
      <c r="C58" s="6">
        <f>KURSY!A60</f>
        <v>42088</v>
      </c>
      <c r="D58">
        <f>KURSY!C60</f>
        <v>3.7355</v>
      </c>
      <c r="E58" s="7">
        <f t="shared" si="0"/>
        <v>4</v>
      </c>
    </row>
    <row r="59" spans="3:5">
      <c r="C59" s="6">
        <f>KURSY!A61</f>
        <v>42089</v>
      </c>
      <c r="D59">
        <f>KURSY!C61</f>
        <v>3.7050000000000001</v>
      </c>
      <c r="E59" s="7">
        <f t="shared" si="0"/>
        <v>5</v>
      </c>
    </row>
    <row r="60" spans="3:5">
      <c r="C60" s="6">
        <f>KURSY!A62</f>
        <v>42090</v>
      </c>
      <c r="D60">
        <f>KURSY!C62</f>
        <v>3.7890000000000001</v>
      </c>
      <c r="E60" s="7">
        <f t="shared" si="0"/>
        <v>6</v>
      </c>
    </row>
    <row r="61" spans="3:5">
      <c r="C61" s="6">
        <f>KURSY!A63</f>
        <v>42093</v>
      </c>
      <c r="D61">
        <f>KURSY!C63</f>
        <v>3.7685</v>
      </c>
      <c r="E61" s="7">
        <f t="shared" si="0"/>
        <v>2</v>
      </c>
    </row>
    <row r="62" spans="3:5">
      <c r="C62" s="6">
        <f>KURSY!A64</f>
        <v>42094</v>
      </c>
      <c r="D62">
        <f>KURSY!C64</f>
        <v>3.8125</v>
      </c>
      <c r="E62" s="7">
        <f t="shared" si="0"/>
        <v>3</v>
      </c>
    </row>
    <row r="63" spans="3:5">
      <c r="C63" s="6">
        <f>KURSY!A65</f>
        <v>42095</v>
      </c>
      <c r="D63">
        <f>KURSY!C65</f>
        <v>3.7890000000000001</v>
      </c>
      <c r="E63" s="7">
        <f t="shared" si="0"/>
        <v>4</v>
      </c>
    </row>
    <row r="64" spans="3:5">
      <c r="C64" s="6">
        <f>KURSY!A66</f>
        <v>42096</v>
      </c>
      <c r="D64">
        <f>KURSY!C66</f>
        <v>3.7524000000000002</v>
      </c>
      <c r="E64" s="7">
        <f t="shared" si="0"/>
        <v>5</v>
      </c>
    </row>
    <row r="65" spans="3:5">
      <c r="C65" s="6">
        <f>KURSY!A67</f>
        <v>42097</v>
      </c>
      <c r="D65">
        <f>KURSY!C67</f>
        <v>3.7448999999999999</v>
      </c>
      <c r="E65" s="7">
        <f t="shared" si="0"/>
        <v>6</v>
      </c>
    </row>
    <row r="66" spans="3:5">
      <c r="C66" s="6">
        <f>KURSY!A68</f>
        <v>42101</v>
      </c>
      <c r="D66">
        <f>KURSY!C68</f>
        <v>3.7435</v>
      </c>
      <c r="E66" s="7">
        <f t="shared" ref="E66:E129" si="1">WEEKDAY(C66)</f>
        <v>3</v>
      </c>
    </row>
    <row r="67" spans="3:5">
      <c r="C67" s="6">
        <f>KURSY!A69</f>
        <v>42102</v>
      </c>
      <c r="D67">
        <f>KURSY!C69</f>
        <v>3.7134999999999998</v>
      </c>
      <c r="E67" s="7">
        <f t="shared" si="1"/>
        <v>4</v>
      </c>
    </row>
    <row r="68" spans="3:5">
      <c r="C68" s="6">
        <f>KURSY!A70</f>
        <v>42103</v>
      </c>
      <c r="D68">
        <f>KURSY!C70</f>
        <v>3.7414000000000001</v>
      </c>
      <c r="E68" s="7">
        <f t="shared" si="1"/>
        <v>5</v>
      </c>
    </row>
    <row r="69" spans="3:5">
      <c r="C69" s="6">
        <f>KURSY!A71</f>
        <v>42104</v>
      </c>
      <c r="D69">
        <f>KURSY!C71</f>
        <v>3.7894000000000001</v>
      </c>
      <c r="E69" s="7">
        <f t="shared" si="1"/>
        <v>6</v>
      </c>
    </row>
    <row r="70" spans="3:5">
      <c r="C70" s="6">
        <f>KURSY!A72</f>
        <v>42107</v>
      </c>
      <c r="D70">
        <f>KURSY!C72</f>
        <v>3.8088000000000002</v>
      </c>
      <c r="E70" s="7">
        <f t="shared" si="1"/>
        <v>2</v>
      </c>
    </row>
    <row r="71" spans="3:5">
      <c r="C71" s="6">
        <f>KURSY!A73</f>
        <v>42108</v>
      </c>
      <c r="D71">
        <f>KURSY!C73</f>
        <v>3.8001</v>
      </c>
      <c r="E71" s="7">
        <f t="shared" si="1"/>
        <v>3</v>
      </c>
    </row>
    <row r="72" spans="3:5">
      <c r="C72" s="6">
        <f>KURSY!A74</f>
        <v>42109</v>
      </c>
      <c r="D72">
        <f>KURSY!C74</f>
        <v>3.7875000000000001</v>
      </c>
      <c r="E72" s="7">
        <f t="shared" si="1"/>
        <v>4</v>
      </c>
    </row>
    <row r="73" spans="3:5">
      <c r="C73" s="6">
        <f>KURSY!A75</f>
        <v>42110</v>
      </c>
      <c r="D73">
        <f>KURSY!C75</f>
        <v>3.7746</v>
      </c>
      <c r="E73" s="7">
        <f t="shared" si="1"/>
        <v>5</v>
      </c>
    </row>
    <row r="74" spans="3:5">
      <c r="C74" s="6">
        <f>KURSY!A76</f>
        <v>42111</v>
      </c>
      <c r="D74">
        <f>KURSY!C76</f>
        <v>3.7277</v>
      </c>
      <c r="E74" s="7">
        <f t="shared" si="1"/>
        <v>6</v>
      </c>
    </row>
    <row r="75" spans="3:5">
      <c r="C75" s="6">
        <f>KURSY!A77</f>
        <v>42114</v>
      </c>
      <c r="D75">
        <f>KURSY!C77</f>
        <v>3.7302</v>
      </c>
      <c r="E75" s="7">
        <f t="shared" si="1"/>
        <v>2</v>
      </c>
    </row>
    <row r="76" spans="3:5">
      <c r="C76" s="6">
        <f>KURSY!A78</f>
        <v>42115</v>
      </c>
      <c r="D76">
        <f>KURSY!C78</f>
        <v>3.7275</v>
      </c>
      <c r="E76" s="7">
        <f t="shared" si="1"/>
        <v>3</v>
      </c>
    </row>
    <row r="77" spans="3:5">
      <c r="C77" s="6">
        <f>KURSY!A79</f>
        <v>42116</v>
      </c>
      <c r="D77">
        <f>KURSY!C79</f>
        <v>3.7124999999999999</v>
      </c>
      <c r="E77" s="7">
        <f t="shared" si="1"/>
        <v>4</v>
      </c>
    </row>
    <row r="78" spans="3:5">
      <c r="C78" s="6">
        <f>KURSY!A80</f>
        <v>42117</v>
      </c>
      <c r="D78">
        <f>KURSY!C80</f>
        <v>3.7370999999999999</v>
      </c>
      <c r="E78" s="7">
        <f t="shared" si="1"/>
        <v>5</v>
      </c>
    </row>
    <row r="79" spans="3:5">
      <c r="C79" s="6">
        <f>KURSY!A81</f>
        <v>42118</v>
      </c>
      <c r="D79">
        <f>KURSY!C81</f>
        <v>3.6894999999999998</v>
      </c>
      <c r="E79" s="7">
        <f t="shared" si="1"/>
        <v>6</v>
      </c>
    </row>
    <row r="80" spans="3:5">
      <c r="C80" s="6">
        <f>KURSY!A82</f>
        <v>42121</v>
      </c>
      <c r="D80">
        <f>KURSY!C82</f>
        <v>3.7115</v>
      </c>
      <c r="E80" s="7">
        <f t="shared" si="1"/>
        <v>2</v>
      </c>
    </row>
    <row r="81" spans="3:5">
      <c r="C81" s="6">
        <f>KURSY!A83</f>
        <v>42122</v>
      </c>
      <c r="D81">
        <f>KURSY!C83</f>
        <v>3.6751</v>
      </c>
      <c r="E81" s="7">
        <f t="shared" si="1"/>
        <v>3</v>
      </c>
    </row>
    <row r="82" spans="3:5">
      <c r="C82" s="6">
        <f>KURSY!A84</f>
        <v>42123</v>
      </c>
      <c r="D82">
        <f>KURSY!C84</f>
        <v>3.6396000000000002</v>
      </c>
      <c r="E82" s="7">
        <f t="shared" si="1"/>
        <v>4</v>
      </c>
    </row>
    <row r="83" spans="3:5">
      <c r="C83" s="6">
        <f>KURSY!A85</f>
        <v>42124</v>
      </c>
      <c r="D83">
        <f>KURSY!C85</f>
        <v>3.5987</v>
      </c>
      <c r="E83" s="7">
        <f t="shared" si="1"/>
        <v>5</v>
      </c>
    </row>
    <row r="84" spans="3:5">
      <c r="C84" s="6">
        <f>KURSY!A86</f>
        <v>42128</v>
      </c>
      <c r="D84">
        <f>KURSY!C86</f>
        <v>3.6320000000000001</v>
      </c>
      <c r="E84" s="7">
        <f t="shared" si="1"/>
        <v>2</v>
      </c>
    </row>
    <row r="85" spans="3:5">
      <c r="C85" s="6">
        <f>KURSY!A87</f>
        <v>42129</v>
      </c>
      <c r="D85">
        <f>KURSY!C87</f>
        <v>3.6204999999999998</v>
      </c>
      <c r="E85" s="7">
        <f t="shared" si="1"/>
        <v>3</v>
      </c>
    </row>
    <row r="86" spans="3:5">
      <c r="C86" s="6">
        <f>KURSY!A88</f>
        <v>42130</v>
      </c>
      <c r="D86">
        <f>KURSY!C88</f>
        <v>3.6116000000000001</v>
      </c>
      <c r="E86" s="7">
        <f t="shared" si="1"/>
        <v>4</v>
      </c>
    </row>
    <row r="87" spans="3:5">
      <c r="C87" s="6">
        <f>KURSY!A89</f>
        <v>42131</v>
      </c>
      <c r="D87">
        <f>KURSY!C89</f>
        <v>3.5830000000000002</v>
      </c>
      <c r="E87" s="7">
        <f t="shared" si="1"/>
        <v>5</v>
      </c>
    </row>
    <row r="88" spans="3:5">
      <c r="C88" s="6">
        <f>KURSY!A90</f>
        <v>42132</v>
      </c>
      <c r="D88">
        <f>KURSY!C90</f>
        <v>3.6095000000000002</v>
      </c>
      <c r="E88" s="7">
        <f t="shared" si="1"/>
        <v>6</v>
      </c>
    </row>
    <row r="89" spans="3:5">
      <c r="C89" s="6">
        <f>KURSY!A91</f>
        <v>42135</v>
      </c>
      <c r="D89">
        <f>KURSY!C91</f>
        <v>3.6488999999999998</v>
      </c>
      <c r="E89" s="7">
        <f t="shared" si="1"/>
        <v>2</v>
      </c>
    </row>
    <row r="90" spans="3:5">
      <c r="C90" s="6">
        <f>KURSY!A92</f>
        <v>42136</v>
      </c>
      <c r="D90">
        <f>KURSY!C92</f>
        <v>3.6446999999999998</v>
      </c>
      <c r="E90" s="7">
        <f t="shared" si="1"/>
        <v>3</v>
      </c>
    </row>
    <row r="91" spans="3:5">
      <c r="C91" s="6">
        <f>KURSY!A93</f>
        <v>42137</v>
      </c>
      <c r="D91">
        <f>KURSY!C93</f>
        <v>3.63</v>
      </c>
      <c r="E91" s="7">
        <f t="shared" si="1"/>
        <v>4</v>
      </c>
    </row>
    <row r="92" spans="3:5">
      <c r="C92" s="6">
        <f>KURSY!A94</f>
        <v>42138</v>
      </c>
      <c r="D92">
        <f>KURSY!C94</f>
        <v>3.5920999999999998</v>
      </c>
      <c r="E92" s="7">
        <f t="shared" si="1"/>
        <v>5</v>
      </c>
    </row>
    <row r="93" spans="3:5">
      <c r="C93" s="6">
        <f>KURSY!A95</f>
        <v>42139</v>
      </c>
      <c r="D93">
        <f>KURSY!C95</f>
        <v>3.5718999999999999</v>
      </c>
      <c r="E93" s="7">
        <f t="shared" si="1"/>
        <v>6</v>
      </c>
    </row>
    <row r="94" spans="3:5">
      <c r="C94" s="6">
        <f>KURSY!A96</f>
        <v>42142</v>
      </c>
      <c r="D94">
        <f>KURSY!C96</f>
        <v>3.5550000000000002</v>
      </c>
      <c r="E94" s="7">
        <f t="shared" si="1"/>
        <v>2</v>
      </c>
    </row>
    <row r="95" spans="3:5">
      <c r="C95" s="6">
        <f>KURSY!A97</f>
        <v>42143</v>
      </c>
      <c r="D95">
        <f>KURSY!C97</f>
        <v>3.6152000000000002</v>
      </c>
      <c r="E95" s="7">
        <f t="shared" si="1"/>
        <v>3</v>
      </c>
    </row>
    <row r="96" spans="3:5">
      <c r="C96" s="6">
        <f>KURSY!A98</f>
        <v>42144</v>
      </c>
      <c r="D96">
        <f>KURSY!C98</f>
        <v>3.6537999999999999</v>
      </c>
      <c r="E96" s="7">
        <f t="shared" si="1"/>
        <v>4</v>
      </c>
    </row>
    <row r="97" spans="3:5">
      <c r="C97" s="6">
        <f>KURSY!A99</f>
        <v>42145</v>
      </c>
      <c r="D97">
        <f>KURSY!C99</f>
        <v>3.6604999999999999</v>
      </c>
      <c r="E97" s="7">
        <f t="shared" si="1"/>
        <v>5</v>
      </c>
    </row>
    <row r="98" spans="3:5">
      <c r="C98" s="6">
        <f>KURSY!A100</f>
        <v>42146</v>
      </c>
      <c r="D98">
        <f>KURSY!C100</f>
        <v>3.669</v>
      </c>
      <c r="E98" s="7">
        <f t="shared" si="1"/>
        <v>6</v>
      </c>
    </row>
    <row r="99" spans="3:5">
      <c r="C99" s="6">
        <f>KURSY!A101</f>
        <v>42149</v>
      </c>
      <c r="D99">
        <f>KURSY!C101</f>
        <v>3.75</v>
      </c>
      <c r="E99" s="7">
        <f t="shared" si="1"/>
        <v>2</v>
      </c>
    </row>
    <row r="100" spans="3:5">
      <c r="C100" s="6">
        <f>KURSY!A102</f>
        <v>42150</v>
      </c>
      <c r="D100">
        <f>KURSY!C102</f>
        <v>3.7898000000000001</v>
      </c>
      <c r="E100" s="7">
        <f t="shared" si="1"/>
        <v>3</v>
      </c>
    </row>
    <row r="101" spans="3:5">
      <c r="C101" s="6">
        <f>KURSY!A103</f>
        <v>42151</v>
      </c>
      <c r="D101">
        <f>KURSY!C103</f>
        <v>3.7906</v>
      </c>
      <c r="E101" s="7">
        <f t="shared" si="1"/>
        <v>4</v>
      </c>
    </row>
    <row r="102" spans="3:5">
      <c r="C102" s="6">
        <f>KURSY!A104</f>
        <v>42152</v>
      </c>
      <c r="D102">
        <f>KURSY!C104</f>
        <v>3.7858000000000001</v>
      </c>
      <c r="E102" s="7">
        <f t="shared" si="1"/>
        <v>5</v>
      </c>
    </row>
    <row r="103" spans="3:5">
      <c r="C103" s="6">
        <f>KURSY!A105</f>
        <v>42153</v>
      </c>
      <c r="D103">
        <f>KURSY!C105</f>
        <v>3.7671000000000001</v>
      </c>
      <c r="E103" s="7">
        <f t="shared" si="1"/>
        <v>6</v>
      </c>
    </row>
    <row r="104" spans="3:5">
      <c r="C104" s="6">
        <f>KURSY!A106</f>
        <v>42156</v>
      </c>
      <c r="D104">
        <f>KURSY!C106</f>
        <v>3.7850000000000001</v>
      </c>
      <c r="E104" s="7">
        <f t="shared" si="1"/>
        <v>2</v>
      </c>
    </row>
    <row r="105" spans="3:5">
      <c r="C105" s="6">
        <f>KURSY!A107</f>
        <v>42157</v>
      </c>
      <c r="D105">
        <f>KURSY!C107</f>
        <v>3.7675999999999998</v>
      </c>
      <c r="E105" s="7">
        <f t="shared" si="1"/>
        <v>3</v>
      </c>
    </row>
    <row r="106" spans="3:5">
      <c r="C106" s="6">
        <f>KURSY!A108</f>
        <v>42158</v>
      </c>
      <c r="D106">
        <f>KURSY!C108</f>
        <v>3.7107999999999999</v>
      </c>
      <c r="E106" s="7">
        <f t="shared" si="1"/>
        <v>4</v>
      </c>
    </row>
    <row r="107" spans="3:5">
      <c r="C107" s="6">
        <f>KURSY!A109</f>
        <v>42160</v>
      </c>
      <c r="D107">
        <f>KURSY!C109</f>
        <v>3.6949000000000001</v>
      </c>
      <c r="E107" s="7">
        <f t="shared" si="1"/>
        <v>6</v>
      </c>
    </row>
    <row r="108" spans="3:5">
      <c r="C108" s="6">
        <f>KURSY!A110</f>
        <v>42163</v>
      </c>
      <c r="D108">
        <f>KURSY!C110</f>
        <v>3.7381000000000002</v>
      </c>
      <c r="E108" s="7">
        <f t="shared" si="1"/>
        <v>2</v>
      </c>
    </row>
    <row r="109" spans="3:5">
      <c r="C109" s="6">
        <f>KURSY!A111</f>
        <v>42164</v>
      </c>
      <c r="D109">
        <f>KURSY!C111</f>
        <v>3.6974999999999998</v>
      </c>
      <c r="E109" s="7">
        <f t="shared" si="1"/>
        <v>3</v>
      </c>
    </row>
    <row r="110" spans="3:5">
      <c r="C110" s="6">
        <f>KURSY!A112</f>
        <v>42165</v>
      </c>
      <c r="D110">
        <f>KURSY!C112</f>
        <v>3.6760000000000002</v>
      </c>
      <c r="E110" s="7">
        <f t="shared" si="1"/>
        <v>4</v>
      </c>
    </row>
    <row r="111" spans="3:5">
      <c r="C111" s="6">
        <f>KURSY!A113</f>
        <v>42166</v>
      </c>
      <c r="D111">
        <f>KURSY!C113</f>
        <v>3.6817000000000002</v>
      </c>
      <c r="E111" s="7">
        <f t="shared" si="1"/>
        <v>5</v>
      </c>
    </row>
    <row r="112" spans="3:5">
      <c r="C112" s="6">
        <f>KURSY!A114</f>
        <v>42167</v>
      </c>
      <c r="D112">
        <f>KURSY!C114</f>
        <v>3.7094</v>
      </c>
      <c r="E112" s="7">
        <f t="shared" si="1"/>
        <v>6</v>
      </c>
    </row>
    <row r="113" spans="3:5">
      <c r="C113" s="6">
        <f>KURSY!A115</f>
        <v>42170</v>
      </c>
      <c r="D113">
        <f>KURSY!C115</f>
        <v>3.6905000000000001</v>
      </c>
      <c r="E113" s="7">
        <f t="shared" si="1"/>
        <v>2</v>
      </c>
    </row>
    <row r="114" spans="3:5">
      <c r="C114" s="6">
        <f>KURSY!A116</f>
        <v>42171</v>
      </c>
      <c r="D114">
        <f>KURSY!C116</f>
        <v>3.6932999999999998</v>
      </c>
      <c r="E114" s="7">
        <f t="shared" si="1"/>
        <v>3</v>
      </c>
    </row>
    <row r="115" spans="3:5">
      <c r="C115" s="6">
        <f>KURSY!A117</f>
        <v>42172</v>
      </c>
      <c r="D115">
        <f>KURSY!C117</f>
        <v>3.6873</v>
      </c>
      <c r="E115" s="7">
        <f t="shared" si="1"/>
        <v>4</v>
      </c>
    </row>
    <row r="116" spans="3:5">
      <c r="C116" s="6">
        <f>KURSY!A118</f>
        <v>42173</v>
      </c>
      <c r="D116">
        <f>KURSY!C118</f>
        <v>3.6556000000000002</v>
      </c>
      <c r="E116" s="7">
        <f t="shared" si="1"/>
        <v>5</v>
      </c>
    </row>
    <row r="117" spans="3:5">
      <c r="C117" s="6">
        <f>KURSY!A119</f>
        <v>42174</v>
      </c>
      <c r="D117">
        <f>KURSY!C119</f>
        <v>3.6879</v>
      </c>
      <c r="E117" s="7">
        <f t="shared" si="1"/>
        <v>6</v>
      </c>
    </row>
    <row r="118" spans="3:5">
      <c r="C118" s="6">
        <f>KURSY!A120</f>
        <v>42177</v>
      </c>
      <c r="D118">
        <f>KURSY!C120</f>
        <v>3.6798999999999999</v>
      </c>
      <c r="E118" s="7">
        <f t="shared" si="1"/>
        <v>2</v>
      </c>
    </row>
    <row r="119" spans="3:5">
      <c r="C119" s="6">
        <f>KURSY!A121</f>
        <v>42178</v>
      </c>
      <c r="D119">
        <f>KURSY!C121</f>
        <v>3.7040000000000002</v>
      </c>
      <c r="E119" s="7">
        <f t="shared" si="1"/>
        <v>3</v>
      </c>
    </row>
    <row r="120" spans="3:5">
      <c r="C120" s="6">
        <f>KURSY!A122</f>
        <v>42179</v>
      </c>
      <c r="D120">
        <f>KURSY!C122</f>
        <v>3.7103000000000002</v>
      </c>
      <c r="E120" s="7">
        <f t="shared" si="1"/>
        <v>4</v>
      </c>
    </row>
    <row r="121" spans="3:5">
      <c r="C121" s="6">
        <f>KURSY!A123</f>
        <v>42180</v>
      </c>
      <c r="D121">
        <f>KURSY!C123</f>
        <v>3.7305000000000001</v>
      </c>
      <c r="E121" s="7">
        <f t="shared" si="1"/>
        <v>5</v>
      </c>
    </row>
    <row r="122" spans="3:5">
      <c r="C122" s="6">
        <f>KURSY!A124</f>
        <v>42181</v>
      </c>
      <c r="D122">
        <f>KURSY!C124</f>
        <v>3.7275</v>
      </c>
      <c r="E122" s="7">
        <f t="shared" si="1"/>
        <v>6</v>
      </c>
    </row>
    <row r="123" spans="3:5">
      <c r="C123" s="6">
        <f>KURSY!A125</f>
        <v>42184</v>
      </c>
      <c r="D123">
        <f>KURSY!C125</f>
        <v>3.7671000000000001</v>
      </c>
      <c r="E123" s="7">
        <f t="shared" si="1"/>
        <v>2</v>
      </c>
    </row>
    <row r="124" spans="3:5">
      <c r="C124" s="6">
        <f>KURSY!A126</f>
        <v>42185</v>
      </c>
      <c r="D124">
        <f>KURSY!C126</f>
        <v>3.7645</v>
      </c>
      <c r="E124" s="7">
        <f t="shared" si="1"/>
        <v>3</v>
      </c>
    </row>
    <row r="125" spans="3:5">
      <c r="C125" s="6">
        <f>KURSY!A127</f>
        <v>42186</v>
      </c>
      <c r="D125">
        <f>KURSY!C127</f>
        <v>3.7625000000000002</v>
      </c>
      <c r="E125" s="7">
        <f t="shared" si="1"/>
        <v>4</v>
      </c>
    </row>
    <row r="126" spans="3:5">
      <c r="C126" s="6">
        <f>KURSY!A128</f>
        <v>42187</v>
      </c>
      <c r="D126">
        <f>KURSY!C128</f>
        <v>3.7858999999999998</v>
      </c>
      <c r="E126" s="7">
        <f t="shared" si="1"/>
        <v>5</v>
      </c>
    </row>
    <row r="127" spans="3:5">
      <c r="C127" s="6">
        <f>KURSY!A129</f>
        <v>42188</v>
      </c>
      <c r="D127">
        <f>KURSY!C129</f>
        <v>3.7726000000000002</v>
      </c>
      <c r="E127" s="7">
        <f t="shared" si="1"/>
        <v>6</v>
      </c>
    </row>
    <row r="128" spans="3:5">
      <c r="C128" s="6">
        <f>KURSY!A130</f>
        <v>42191</v>
      </c>
      <c r="D128">
        <f>KURSY!C130</f>
        <v>3.7959999999999998</v>
      </c>
      <c r="E128" s="7">
        <f t="shared" si="1"/>
        <v>2</v>
      </c>
    </row>
    <row r="129" spans="3:5">
      <c r="C129" s="6">
        <f>KURSY!A131</f>
        <v>42192</v>
      </c>
      <c r="D129">
        <f>KURSY!C131</f>
        <v>3.8313000000000001</v>
      </c>
      <c r="E129" s="7">
        <f t="shared" si="1"/>
        <v>3</v>
      </c>
    </row>
    <row r="130" spans="3:5">
      <c r="C130" s="6">
        <f>KURSY!A132</f>
        <v>42193</v>
      </c>
      <c r="D130">
        <f>KURSY!C132</f>
        <v>3.8224999999999998</v>
      </c>
      <c r="E130" s="7">
        <f t="shared" ref="E130:E193" si="2">WEEKDAY(C130)</f>
        <v>4</v>
      </c>
    </row>
    <row r="131" spans="3:5">
      <c r="C131" s="6">
        <f>KURSY!A133</f>
        <v>42194</v>
      </c>
      <c r="D131">
        <f>KURSY!C133</f>
        <v>3.8290000000000002</v>
      </c>
      <c r="E131" s="7">
        <f t="shared" si="2"/>
        <v>5</v>
      </c>
    </row>
    <row r="132" spans="3:5">
      <c r="C132" s="6">
        <f>KURSY!A134</f>
        <v>42195</v>
      </c>
      <c r="D132">
        <f>KURSY!C134</f>
        <v>3.7709000000000001</v>
      </c>
      <c r="E132" s="7">
        <f t="shared" si="2"/>
        <v>6</v>
      </c>
    </row>
    <row r="133" spans="3:5">
      <c r="C133" s="6">
        <f>KURSY!A135</f>
        <v>42198</v>
      </c>
      <c r="D133">
        <f>KURSY!C135</f>
        <v>3.7543000000000002</v>
      </c>
      <c r="E133" s="7">
        <f t="shared" si="2"/>
        <v>2</v>
      </c>
    </row>
    <row r="134" spans="3:5">
      <c r="C134" s="6">
        <f>KURSY!A136</f>
        <v>42199</v>
      </c>
      <c r="D134">
        <f>KURSY!C136</f>
        <v>3.7645</v>
      </c>
      <c r="E134" s="7">
        <f t="shared" si="2"/>
        <v>3</v>
      </c>
    </row>
    <row r="135" spans="3:5">
      <c r="C135" s="6">
        <f>KURSY!A137</f>
        <v>42200</v>
      </c>
      <c r="D135">
        <f>KURSY!C137</f>
        <v>3.7469999999999999</v>
      </c>
      <c r="E135" s="7">
        <f t="shared" si="2"/>
        <v>4</v>
      </c>
    </row>
    <row r="136" spans="3:5">
      <c r="C136" s="6">
        <f>KURSY!A138</f>
        <v>42201</v>
      </c>
      <c r="D136">
        <f>KURSY!C138</f>
        <v>3.7694000000000001</v>
      </c>
      <c r="E136" s="7">
        <f t="shared" si="2"/>
        <v>5</v>
      </c>
    </row>
    <row r="137" spans="3:5">
      <c r="C137" s="6">
        <f>KURSY!A139</f>
        <v>42202</v>
      </c>
      <c r="D137">
        <f>KURSY!C139</f>
        <v>3.7675999999999998</v>
      </c>
      <c r="E137" s="7">
        <f t="shared" si="2"/>
        <v>6</v>
      </c>
    </row>
    <row r="138" spans="3:5">
      <c r="C138" s="6">
        <f>KURSY!A140</f>
        <v>42205</v>
      </c>
      <c r="D138">
        <f>KURSY!C140</f>
        <v>3.7867999999999999</v>
      </c>
      <c r="E138" s="7">
        <f t="shared" si="2"/>
        <v>2</v>
      </c>
    </row>
    <row r="139" spans="3:5">
      <c r="C139" s="6">
        <f>KURSY!A141</f>
        <v>42206</v>
      </c>
      <c r="D139">
        <f>KURSY!C141</f>
        <v>3.7875000000000001</v>
      </c>
      <c r="E139" s="7">
        <f t="shared" si="2"/>
        <v>3</v>
      </c>
    </row>
    <row r="140" spans="3:5">
      <c r="C140" s="6">
        <f>KURSY!A142</f>
        <v>42207</v>
      </c>
      <c r="D140">
        <f>KURSY!C142</f>
        <v>3.7629000000000001</v>
      </c>
      <c r="E140" s="7">
        <f t="shared" si="2"/>
        <v>4</v>
      </c>
    </row>
    <row r="141" spans="3:5">
      <c r="C141" s="6">
        <f>KURSY!A143</f>
        <v>42208</v>
      </c>
      <c r="D141">
        <f>KURSY!C143</f>
        <v>3.7559</v>
      </c>
      <c r="E141" s="7">
        <f t="shared" si="2"/>
        <v>5</v>
      </c>
    </row>
    <row r="142" spans="3:5">
      <c r="C142" s="6">
        <f>KURSY!A144</f>
        <v>42209</v>
      </c>
      <c r="D142">
        <f>KURSY!C144</f>
        <v>3.7654000000000001</v>
      </c>
      <c r="E142" s="7">
        <f t="shared" si="2"/>
        <v>6</v>
      </c>
    </row>
    <row r="143" spans="3:5">
      <c r="C143" s="6">
        <f>KURSY!A145</f>
        <v>42212</v>
      </c>
      <c r="D143">
        <f>KURSY!C145</f>
        <v>3.7454999999999998</v>
      </c>
      <c r="E143" s="7">
        <f t="shared" si="2"/>
        <v>2</v>
      </c>
    </row>
    <row r="144" spans="3:5">
      <c r="C144" s="6">
        <f>KURSY!A146</f>
        <v>42213</v>
      </c>
      <c r="D144">
        <f>KURSY!C146</f>
        <v>3.7303000000000002</v>
      </c>
      <c r="E144" s="7">
        <f t="shared" si="2"/>
        <v>3</v>
      </c>
    </row>
    <row r="145" spans="3:5">
      <c r="C145" s="6">
        <f>KURSY!A147</f>
        <v>42214</v>
      </c>
      <c r="D145">
        <f>KURSY!C147</f>
        <v>3.7471000000000001</v>
      </c>
      <c r="E145" s="7">
        <f t="shared" si="2"/>
        <v>4</v>
      </c>
    </row>
    <row r="146" spans="3:5">
      <c r="C146" s="6">
        <f>KURSY!A148</f>
        <v>42215</v>
      </c>
      <c r="D146">
        <f>KURSY!C148</f>
        <v>3.7753999999999999</v>
      </c>
      <c r="E146" s="7">
        <f t="shared" si="2"/>
        <v>5</v>
      </c>
    </row>
    <row r="147" spans="3:5">
      <c r="C147" s="6">
        <f>KURSY!A149</f>
        <v>42216</v>
      </c>
      <c r="D147">
        <f>KURSY!C149</f>
        <v>3.7928999999999999</v>
      </c>
      <c r="E147" s="7">
        <f t="shared" si="2"/>
        <v>6</v>
      </c>
    </row>
    <row r="148" spans="3:5">
      <c r="C148" s="6">
        <f>KURSY!A150</f>
        <v>42219</v>
      </c>
      <c r="D148">
        <f>KURSY!C150</f>
        <v>3.7705000000000002</v>
      </c>
      <c r="E148" s="7">
        <f t="shared" si="2"/>
        <v>2</v>
      </c>
    </row>
    <row r="149" spans="3:5">
      <c r="C149" s="6">
        <f>KURSY!A151</f>
        <v>42220</v>
      </c>
      <c r="D149">
        <f>KURSY!C151</f>
        <v>3.7791999999999999</v>
      </c>
      <c r="E149" s="7">
        <f t="shared" si="2"/>
        <v>3</v>
      </c>
    </row>
    <row r="150" spans="3:5">
      <c r="C150" s="6">
        <f>KURSY!A152</f>
        <v>42221</v>
      </c>
      <c r="D150">
        <f>KURSY!C152</f>
        <v>3.8359000000000001</v>
      </c>
      <c r="E150" s="7">
        <f t="shared" si="2"/>
        <v>4</v>
      </c>
    </row>
    <row r="151" spans="3:5">
      <c r="C151" s="6">
        <f>KURSY!A153</f>
        <v>42222</v>
      </c>
      <c r="D151">
        <f>KURSY!C153</f>
        <v>3.8384999999999998</v>
      </c>
      <c r="E151" s="7">
        <f t="shared" si="2"/>
        <v>5</v>
      </c>
    </row>
    <row r="152" spans="3:5">
      <c r="C152" s="6">
        <f>KURSY!A154</f>
        <v>42223</v>
      </c>
      <c r="D152">
        <f>KURSY!C154</f>
        <v>3.8325999999999998</v>
      </c>
      <c r="E152" s="7">
        <f t="shared" si="2"/>
        <v>6</v>
      </c>
    </row>
    <row r="153" spans="3:5">
      <c r="C153" s="6">
        <f>KURSY!A155</f>
        <v>42226</v>
      </c>
      <c r="D153">
        <f>KURSY!C155</f>
        <v>3.8246000000000002</v>
      </c>
      <c r="E153" s="7">
        <f t="shared" si="2"/>
        <v>2</v>
      </c>
    </row>
    <row r="154" spans="3:5">
      <c r="C154" s="6">
        <f>KURSY!A156</f>
        <v>42227</v>
      </c>
      <c r="D154">
        <f>KURSY!C156</f>
        <v>3.8087</v>
      </c>
      <c r="E154" s="7">
        <f t="shared" si="2"/>
        <v>3</v>
      </c>
    </row>
    <row r="155" spans="3:5">
      <c r="C155" s="6">
        <f>KURSY!A157</f>
        <v>42228</v>
      </c>
      <c r="D155">
        <f>KURSY!C157</f>
        <v>3.7805</v>
      </c>
      <c r="E155" s="7">
        <f t="shared" si="2"/>
        <v>4</v>
      </c>
    </row>
    <row r="156" spans="3:5">
      <c r="C156" s="6">
        <f>KURSY!A158</f>
        <v>42229</v>
      </c>
      <c r="D156">
        <f>KURSY!C158</f>
        <v>3.7625000000000002</v>
      </c>
      <c r="E156" s="7">
        <f t="shared" si="2"/>
        <v>5</v>
      </c>
    </row>
    <row r="157" spans="3:5">
      <c r="C157" s="6">
        <f>KURSY!A159</f>
        <v>42230</v>
      </c>
      <c r="D157">
        <f>KURSY!C159</f>
        <v>3.7557</v>
      </c>
      <c r="E157" s="7">
        <f t="shared" si="2"/>
        <v>6</v>
      </c>
    </row>
    <row r="158" spans="3:5">
      <c r="C158" s="6">
        <f>KURSY!A160</f>
        <v>42233</v>
      </c>
      <c r="D158">
        <f>KURSY!C160</f>
        <v>3.7612999999999999</v>
      </c>
      <c r="E158" s="7">
        <f t="shared" si="2"/>
        <v>2</v>
      </c>
    </row>
    <row r="159" spans="3:5">
      <c r="C159" s="6">
        <f>KURSY!A161</f>
        <v>42234</v>
      </c>
      <c r="D159">
        <f>KURSY!C161</f>
        <v>3.7578</v>
      </c>
      <c r="E159" s="7">
        <f t="shared" si="2"/>
        <v>3</v>
      </c>
    </row>
    <row r="160" spans="3:5">
      <c r="C160" s="6">
        <f>KURSY!A162</f>
        <v>42235</v>
      </c>
      <c r="D160">
        <f>KURSY!C162</f>
        <v>3.7717999999999998</v>
      </c>
      <c r="E160" s="7">
        <f t="shared" si="2"/>
        <v>4</v>
      </c>
    </row>
    <row r="161" spans="3:5">
      <c r="C161" s="6">
        <f>KURSY!A163</f>
        <v>42236</v>
      </c>
      <c r="D161">
        <f>KURSY!C163</f>
        <v>3.7658999999999998</v>
      </c>
      <c r="E161" s="7">
        <f t="shared" si="2"/>
        <v>5</v>
      </c>
    </row>
    <row r="162" spans="3:5">
      <c r="C162" s="6">
        <f>KURSY!A164</f>
        <v>42237</v>
      </c>
      <c r="D162">
        <f>KURSY!C164</f>
        <v>3.7307999999999999</v>
      </c>
      <c r="E162" s="7">
        <f t="shared" si="2"/>
        <v>6</v>
      </c>
    </row>
    <row r="163" spans="3:5">
      <c r="C163" s="6">
        <f>KURSY!A165</f>
        <v>42240</v>
      </c>
      <c r="D163">
        <f>KURSY!C165</f>
        <v>3.6970999999999998</v>
      </c>
      <c r="E163" s="7">
        <f t="shared" si="2"/>
        <v>2</v>
      </c>
    </row>
    <row r="164" spans="3:5">
      <c r="C164" s="6">
        <f>KURSY!A166</f>
        <v>42241</v>
      </c>
      <c r="D164">
        <f>KURSY!C166</f>
        <v>3.6613000000000002</v>
      </c>
      <c r="E164" s="7">
        <f t="shared" si="2"/>
        <v>3</v>
      </c>
    </row>
    <row r="165" spans="3:5">
      <c r="C165" s="6">
        <f>KURSY!A167</f>
        <v>42242</v>
      </c>
      <c r="D165">
        <f>KURSY!C167</f>
        <v>3.6937000000000002</v>
      </c>
      <c r="E165" s="7">
        <f t="shared" si="2"/>
        <v>4</v>
      </c>
    </row>
    <row r="166" spans="3:5">
      <c r="C166" s="6">
        <f>KURSY!A168</f>
        <v>42243</v>
      </c>
      <c r="D166">
        <f>KURSY!C168</f>
        <v>3.7450000000000001</v>
      </c>
      <c r="E166" s="7">
        <f t="shared" si="2"/>
        <v>5</v>
      </c>
    </row>
    <row r="167" spans="3:5">
      <c r="C167" s="6">
        <f>KURSY!A169</f>
        <v>42244</v>
      </c>
      <c r="D167">
        <f>KURSY!C169</f>
        <v>3.7492999999999999</v>
      </c>
      <c r="E167" s="7">
        <f t="shared" si="2"/>
        <v>6</v>
      </c>
    </row>
    <row r="168" spans="3:5">
      <c r="C168" s="6">
        <f>KURSY!A170</f>
        <v>42247</v>
      </c>
      <c r="D168">
        <f>KURSY!C170</f>
        <v>3.778</v>
      </c>
      <c r="E168" s="7">
        <f t="shared" si="2"/>
        <v>2</v>
      </c>
    </row>
    <row r="169" spans="3:5">
      <c r="C169" s="6">
        <f>KURSY!A171</f>
        <v>42248</v>
      </c>
      <c r="D169">
        <f>KURSY!C171</f>
        <v>3.7503000000000002</v>
      </c>
      <c r="E169" s="7">
        <f t="shared" si="2"/>
        <v>3</v>
      </c>
    </row>
    <row r="170" spans="3:5">
      <c r="C170" s="6">
        <f>KURSY!A172</f>
        <v>42249</v>
      </c>
      <c r="D170">
        <f>KURSY!C172</f>
        <v>3.7625999999999999</v>
      </c>
      <c r="E170" s="7">
        <f t="shared" si="2"/>
        <v>4</v>
      </c>
    </row>
    <row r="171" spans="3:5">
      <c r="C171" s="6">
        <f>KURSY!A173</f>
        <v>42250</v>
      </c>
      <c r="D171">
        <f>KURSY!C173</f>
        <v>3.7645</v>
      </c>
      <c r="E171" s="7">
        <f t="shared" si="2"/>
        <v>5</v>
      </c>
    </row>
    <row r="172" spans="3:5">
      <c r="C172" s="6">
        <f>KURSY!A174</f>
        <v>42251</v>
      </c>
      <c r="D172">
        <f>KURSY!C174</f>
        <v>3.7951999999999999</v>
      </c>
      <c r="E172" s="7">
        <f t="shared" si="2"/>
        <v>6</v>
      </c>
    </row>
    <row r="173" spans="3:5">
      <c r="C173" s="6">
        <f>KURSY!A175</f>
        <v>42254</v>
      </c>
      <c r="D173">
        <f>KURSY!C175</f>
        <v>3.7928000000000002</v>
      </c>
      <c r="E173" s="7">
        <f t="shared" si="2"/>
        <v>2</v>
      </c>
    </row>
    <row r="174" spans="3:5">
      <c r="C174" s="6">
        <f>KURSY!A176</f>
        <v>42255</v>
      </c>
      <c r="D174">
        <f>KURSY!C176</f>
        <v>3.7877999999999998</v>
      </c>
      <c r="E174" s="7">
        <f t="shared" si="2"/>
        <v>3</v>
      </c>
    </row>
    <row r="175" spans="3:5">
      <c r="C175" s="6">
        <f>KURSY!A177</f>
        <v>42256</v>
      </c>
      <c r="D175">
        <f>KURSY!C177</f>
        <v>3.7633999999999999</v>
      </c>
      <c r="E175" s="7">
        <f t="shared" si="2"/>
        <v>4</v>
      </c>
    </row>
    <row r="176" spans="3:5">
      <c r="C176" s="6">
        <f>KURSY!A178</f>
        <v>42257</v>
      </c>
      <c r="D176">
        <f>KURSY!C178</f>
        <v>3.7648000000000001</v>
      </c>
      <c r="E176" s="7">
        <f t="shared" si="2"/>
        <v>5</v>
      </c>
    </row>
    <row r="177" spans="3:5">
      <c r="C177" s="6">
        <f>KURSY!A179</f>
        <v>42258</v>
      </c>
      <c r="D177">
        <f>KURSY!C179</f>
        <v>3.7263999999999999</v>
      </c>
      <c r="E177" s="7">
        <f t="shared" si="2"/>
        <v>6</v>
      </c>
    </row>
    <row r="178" spans="3:5">
      <c r="C178" s="6">
        <f>KURSY!A180</f>
        <v>42261</v>
      </c>
      <c r="D178">
        <f>KURSY!C180</f>
        <v>3.7124000000000001</v>
      </c>
      <c r="E178" s="7">
        <f t="shared" si="2"/>
        <v>2</v>
      </c>
    </row>
    <row r="179" spans="3:5">
      <c r="C179" s="6">
        <f>KURSY!A181</f>
        <v>42262</v>
      </c>
      <c r="D179">
        <f>KURSY!C181</f>
        <v>3.7238000000000002</v>
      </c>
      <c r="E179" s="7">
        <f t="shared" si="2"/>
        <v>3</v>
      </c>
    </row>
    <row r="180" spans="3:5">
      <c r="C180" s="6">
        <f>KURSY!A182</f>
        <v>42263</v>
      </c>
      <c r="D180">
        <f>KURSY!C182</f>
        <v>3.7315</v>
      </c>
      <c r="E180" s="7">
        <f t="shared" si="2"/>
        <v>4</v>
      </c>
    </row>
    <row r="181" spans="3:5">
      <c r="C181" s="6">
        <f>KURSY!A183</f>
        <v>42264</v>
      </c>
      <c r="D181">
        <f>KURSY!C183</f>
        <v>3.7128999999999999</v>
      </c>
      <c r="E181" s="7">
        <f t="shared" si="2"/>
        <v>5</v>
      </c>
    </row>
    <row r="182" spans="3:5">
      <c r="C182" s="6">
        <f>KURSY!A184</f>
        <v>42265</v>
      </c>
      <c r="D182">
        <f>KURSY!C184</f>
        <v>3.6738</v>
      </c>
      <c r="E182" s="7">
        <f t="shared" si="2"/>
        <v>6</v>
      </c>
    </row>
    <row r="183" spans="3:5">
      <c r="C183" s="6">
        <f>KURSY!A185</f>
        <v>42268</v>
      </c>
      <c r="D183">
        <f>KURSY!C185</f>
        <v>3.7080000000000002</v>
      </c>
      <c r="E183" s="7">
        <f t="shared" si="2"/>
        <v>2</v>
      </c>
    </row>
    <row r="184" spans="3:5">
      <c r="C184" s="6">
        <f>KURSY!A186</f>
        <v>42269</v>
      </c>
      <c r="D184">
        <f>KURSY!C186</f>
        <v>3.7437999999999998</v>
      </c>
      <c r="E184" s="7">
        <f t="shared" si="2"/>
        <v>3</v>
      </c>
    </row>
    <row r="185" spans="3:5">
      <c r="C185" s="6">
        <f>KURSY!A187</f>
        <v>42270</v>
      </c>
      <c r="D185">
        <f>KURSY!C187</f>
        <v>3.7801</v>
      </c>
      <c r="E185" s="7">
        <f t="shared" si="2"/>
        <v>4</v>
      </c>
    </row>
    <row r="186" spans="3:5">
      <c r="C186" s="6">
        <f>KURSY!A188</f>
        <v>42271</v>
      </c>
      <c r="D186">
        <f>KURSY!C188</f>
        <v>3.7686999999999999</v>
      </c>
      <c r="E186" s="7">
        <f t="shared" si="2"/>
        <v>5</v>
      </c>
    </row>
    <row r="187" spans="3:5">
      <c r="C187" s="6">
        <f>KURSY!A189</f>
        <v>42272</v>
      </c>
      <c r="D187">
        <f>KURSY!C189</f>
        <v>3.7818000000000001</v>
      </c>
      <c r="E187" s="7">
        <f t="shared" si="2"/>
        <v>6</v>
      </c>
    </row>
    <row r="188" spans="3:5">
      <c r="C188" s="6">
        <f>KURSY!A190</f>
        <v>42275</v>
      </c>
      <c r="D188">
        <f>KURSY!C190</f>
        <v>3.7860999999999998</v>
      </c>
      <c r="E188" s="7">
        <f t="shared" si="2"/>
        <v>2</v>
      </c>
    </row>
    <row r="189" spans="3:5">
      <c r="C189" s="6">
        <f>KURSY!A191</f>
        <v>42276</v>
      </c>
      <c r="D189">
        <f>KURSY!C191</f>
        <v>3.7799</v>
      </c>
      <c r="E189" s="7">
        <f t="shared" si="2"/>
        <v>3</v>
      </c>
    </row>
    <row r="190" spans="3:5">
      <c r="C190" s="6">
        <f>KURSY!A192</f>
        <v>42277</v>
      </c>
      <c r="D190">
        <f>KURSY!C192</f>
        <v>3.7753999999999999</v>
      </c>
      <c r="E190" s="7">
        <f t="shared" si="2"/>
        <v>4</v>
      </c>
    </row>
    <row r="191" spans="3:5">
      <c r="C191" s="6">
        <f>KURSY!A193</f>
        <v>42278</v>
      </c>
      <c r="D191">
        <f>KURSY!C193</f>
        <v>3.8005</v>
      </c>
      <c r="E191" s="7">
        <f t="shared" si="2"/>
        <v>5</v>
      </c>
    </row>
    <row r="192" spans="3:5">
      <c r="C192" s="6">
        <f>KURSY!A194</f>
        <v>42279</v>
      </c>
      <c r="D192">
        <f>KURSY!C194</f>
        <v>3.8028</v>
      </c>
      <c r="E192" s="7">
        <f t="shared" si="2"/>
        <v>6</v>
      </c>
    </row>
    <row r="193" spans="3:5">
      <c r="C193" s="6">
        <f>KURSY!A195</f>
        <v>42282</v>
      </c>
      <c r="D193">
        <f>KURSY!C195</f>
        <v>3.7730000000000001</v>
      </c>
      <c r="E193" s="7">
        <f t="shared" si="2"/>
        <v>2</v>
      </c>
    </row>
    <row r="194" spans="3:5">
      <c r="C194" s="6">
        <f>KURSY!A196</f>
        <v>42283</v>
      </c>
      <c r="D194">
        <f>KURSY!C196</f>
        <v>3.7890000000000001</v>
      </c>
      <c r="E194" s="7">
        <f t="shared" ref="E194:E254" si="3">WEEKDAY(C194)</f>
        <v>3</v>
      </c>
    </row>
    <row r="195" spans="3:5">
      <c r="C195" s="6">
        <f>KURSY!A197</f>
        <v>42284</v>
      </c>
      <c r="D195">
        <f>KURSY!C197</f>
        <v>3.7604000000000002</v>
      </c>
      <c r="E195" s="7">
        <f t="shared" si="3"/>
        <v>4</v>
      </c>
    </row>
    <row r="196" spans="3:5">
      <c r="C196" s="6">
        <f>KURSY!A198</f>
        <v>42285</v>
      </c>
      <c r="D196">
        <f>KURSY!C198</f>
        <v>3.7543000000000002</v>
      </c>
      <c r="E196" s="7">
        <f t="shared" si="3"/>
        <v>5</v>
      </c>
    </row>
    <row r="197" spans="3:5">
      <c r="C197" s="6">
        <f>KURSY!A199</f>
        <v>42286</v>
      </c>
      <c r="D197">
        <f>KURSY!C199</f>
        <v>3.7242000000000002</v>
      </c>
      <c r="E197" s="7">
        <f t="shared" si="3"/>
        <v>6</v>
      </c>
    </row>
    <row r="198" spans="3:5">
      <c r="C198" s="6">
        <f>KURSY!A200</f>
        <v>42289</v>
      </c>
      <c r="D198">
        <f>KURSY!C200</f>
        <v>3.7147999999999999</v>
      </c>
      <c r="E198" s="7">
        <f t="shared" si="3"/>
        <v>2</v>
      </c>
    </row>
    <row r="199" spans="3:5">
      <c r="C199" s="6">
        <f>KURSY!A201</f>
        <v>42290</v>
      </c>
      <c r="D199">
        <f>KURSY!C201</f>
        <v>3.7199</v>
      </c>
      <c r="E199" s="7">
        <f t="shared" si="3"/>
        <v>3</v>
      </c>
    </row>
    <row r="200" spans="3:5">
      <c r="C200" s="6">
        <f>KURSY!A202</f>
        <v>42291</v>
      </c>
      <c r="D200">
        <f>KURSY!C202</f>
        <v>3.7128999999999999</v>
      </c>
      <c r="E200" s="7">
        <f t="shared" si="3"/>
        <v>4</v>
      </c>
    </row>
    <row r="201" spans="3:5">
      <c r="C201" s="6">
        <f>KURSY!A203</f>
        <v>42292</v>
      </c>
      <c r="D201">
        <f>KURSY!C203</f>
        <v>3.6947999999999999</v>
      </c>
      <c r="E201" s="7">
        <f t="shared" si="3"/>
        <v>5</v>
      </c>
    </row>
    <row r="202" spans="3:5">
      <c r="C202" s="6">
        <f>KURSY!A204</f>
        <v>42293</v>
      </c>
      <c r="D202">
        <f>KURSY!C204</f>
        <v>3.7242999999999999</v>
      </c>
      <c r="E202" s="7">
        <f t="shared" si="3"/>
        <v>6</v>
      </c>
    </row>
    <row r="203" spans="3:5">
      <c r="C203" s="6">
        <f>KURSY!A205</f>
        <v>42296</v>
      </c>
      <c r="D203">
        <f>KURSY!C205</f>
        <v>3.7265000000000001</v>
      </c>
      <c r="E203" s="7">
        <f t="shared" si="3"/>
        <v>2</v>
      </c>
    </row>
    <row r="204" spans="3:5">
      <c r="C204" s="6">
        <f>KURSY!A206</f>
        <v>42297</v>
      </c>
      <c r="D204">
        <f>KURSY!C206</f>
        <v>3.7385000000000002</v>
      </c>
      <c r="E204" s="7">
        <f t="shared" si="3"/>
        <v>3</v>
      </c>
    </row>
    <row r="205" spans="3:5">
      <c r="C205" s="6">
        <f>KURSY!A207</f>
        <v>42298</v>
      </c>
      <c r="D205">
        <f>KURSY!C207</f>
        <v>3.7627000000000002</v>
      </c>
      <c r="E205" s="7">
        <f t="shared" si="3"/>
        <v>4</v>
      </c>
    </row>
    <row r="206" spans="3:5">
      <c r="C206" s="6">
        <f>KURSY!A208</f>
        <v>42299</v>
      </c>
      <c r="D206">
        <f>KURSY!C208</f>
        <v>3.7806000000000002</v>
      </c>
      <c r="E206" s="7">
        <f t="shared" si="3"/>
        <v>5</v>
      </c>
    </row>
    <row r="207" spans="3:5">
      <c r="C207" s="6">
        <f>KURSY!A209</f>
        <v>42300</v>
      </c>
      <c r="D207">
        <f>KURSY!C209</f>
        <v>3.82</v>
      </c>
      <c r="E207" s="7">
        <f t="shared" si="3"/>
        <v>6</v>
      </c>
    </row>
    <row r="208" spans="3:5">
      <c r="C208" s="6">
        <f>KURSY!A210</f>
        <v>42303</v>
      </c>
      <c r="D208">
        <f>KURSY!C210</f>
        <v>3.8645</v>
      </c>
      <c r="E208" s="7">
        <f t="shared" si="3"/>
        <v>2</v>
      </c>
    </row>
    <row r="209" spans="3:5">
      <c r="C209" s="6">
        <f>KURSY!A211</f>
        <v>42304</v>
      </c>
      <c r="D209">
        <f>KURSY!C211</f>
        <v>3.8668999999999998</v>
      </c>
      <c r="E209" s="7">
        <f t="shared" si="3"/>
        <v>3</v>
      </c>
    </row>
    <row r="210" spans="3:5">
      <c r="C210" s="6">
        <f>KURSY!A212</f>
        <v>42305</v>
      </c>
      <c r="D210">
        <f>KURSY!C212</f>
        <v>3.8826000000000001</v>
      </c>
      <c r="E210" s="7">
        <f t="shared" si="3"/>
        <v>4</v>
      </c>
    </row>
    <row r="211" spans="3:5">
      <c r="C211" s="6">
        <f>KURSY!A213</f>
        <v>42306</v>
      </c>
      <c r="D211">
        <f>KURSY!C213</f>
        <v>3.8974000000000002</v>
      </c>
      <c r="E211" s="7">
        <f t="shared" si="3"/>
        <v>5</v>
      </c>
    </row>
    <row r="212" spans="3:5">
      <c r="C212" s="6">
        <f>KURSY!A214</f>
        <v>42307</v>
      </c>
      <c r="D212">
        <f>KURSY!C214</f>
        <v>3.8748</v>
      </c>
      <c r="E212" s="7">
        <f t="shared" si="3"/>
        <v>6</v>
      </c>
    </row>
    <row r="213" spans="3:5">
      <c r="C213" s="6">
        <f>KURSY!A215</f>
        <v>42310</v>
      </c>
      <c r="D213">
        <f>KURSY!C215</f>
        <v>3.859</v>
      </c>
      <c r="E213" s="7">
        <f t="shared" si="3"/>
        <v>2</v>
      </c>
    </row>
    <row r="214" spans="3:5">
      <c r="C214" s="6">
        <f>KURSY!A216</f>
        <v>42311</v>
      </c>
      <c r="D214">
        <f>KURSY!C216</f>
        <v>3.8677999999999999</v>
      </c>
      <c r="E214" s="7">
        <f t="shared" si="3"/>
        <v>3</v>
      </c>
    </row>
    <row r="215" spans="3:5">
      <c r="C215" s="6">
        <f>KURSY!A217</f>
        <v>42312</v>
      </c>
      <c r="D215">
        <f>KURSY!C217</f>
        <v>3.8875999999999999</v>
      </c>
      <c r="E215" s="7">
        <f t="shared" si="3"/>
        <v>4</v>
      </c>
    </row>
    <row r="216" spans="3:5">
      <c r="C216" s="6">
        <f>KURSY!A218</f>
        <v>42313</v>
      </c>
      <c r="D216">
        <f>KURSY!C218</f>
        <v>3.8925000000000001</v>
      </c>
      <c r="E216" s="7">
        <f t="shared" si="3"/>
        <v>5</v>
      </c>
    </row>
    <row r="217" spans="3:5">
      <c r="C217" s="6">
        <f>KURSY!A219</f>
        <v>42314</v>
      </c>
      <c r="D217">
        <f>KURSY!C219</f>
        <v>3.9075000000000002</v>
      </c>
      <c r="E217" s="7">
        <f t="shared" si="3"/>
        <v>6</v>
      </c>
    </row>
    <row r="218" spans="3:5">
      <c r="C218" s="6">
        <f>KURSY!A220</f>
        <v>42317</v>
      </c>
      <c r="D218">
        <f>KURSY!C220</f>
        <v>3.9605000000000001</v>
      </c>
      <c r="E218" s="7">
        <f t="shared" si="3"/>
        <v>2</v>
      </c>
    </row>
    <row r="219" spans="3:5">
      <c r="C219" s="6">
        <f>KURSY!A221</f>
        <v>42318</v>
      </c>
      <c r="D219">
        <f>KURSY!C221</f>
        <v>3.9569999999999999</v>
      </c>
      <c r="E219" s="7">
        <f t="shared" si="3"/>
        <v>3</v>
      </c>
    </row>
    <row r="220" spans="3:5">
      <c r="C220" s="6">
        <f>KURSY!A222</f>
        <v>42320</v>
      </c>
      <c r="D220">
        <f>KURSY!C222</f>
        <v>3.9434</v>
      </c>
      <c r="E220" s="7">
        <f t="shared" si="3"/>
        <v>5</v>
      </c>
    </row>
    <row r="221" spans="3:5">
      <c r="C221" s="6">
        <f>KURSY!A223</f>
        <v>42321</v>
      </c>
      <c r="D221">
        <f>KURSY!C223</f>
        <v>3.9388000000000001</v>
      </c>
      <c r="E221" s="7">
        <f t="shared" si="3"/>
        <v>6</v>
      </c>
    </row>
    <row r="222" spans="3:5">
      <c r="C222" s="6">
        <f>KURSY!A224</f>
        <v>42324</v>
      </c>
      <c r="D222">
        <f>KURSY!C224</f>
        <v>3.9581</v>
      </c>
      <c r="E222" s="7">
        <f t="shared" si="3"/>
        <v>2</v>
      </c>
    </row>
    <row r="223" spans="3:5">
      <c r="C223" s="6">
        <f>KURSY!A225</f>
        <v>42325</v>
      </c>
      <c r="D223">
        <f>KURSY!C225</f>
        <v>3.9775</v>
      </c>
      <c r="E223" s="7">
        <f t="shared" si="3"/>
        <v>3</v>
      </c>
    </row>
    <row r="224" spans="3:5">
      <c r="C224" s="6">
        <f>KURSY!A226</f>
        <v>42326</v>
      </c>
      <c r="D224">
        <f>KURSY!C226</f>
        <v>3.9802</v>
      </c>
      <c r="E224" s="7">
        <f t="shared" si="3"/>
        <v>4</v>
      </c>
    </row>
    <row r="225" spans="3:5">
      <c r="C225" s="6">
        <f>KURSY!A227</f>
        <v>42327</v>
      </c>
      <c r="D225">
        <f>KURSY!C227</f>
        <v>3.9754</v>
      </c>
      <c r="E225" s="7">
        <f t="shared" si="3"/>
        <v>5</v>
      </c>
    </row>
    <row r="226" spans="3:5">
      <c r="C226" s="6">
        <f>KURSY!A228</f>
        <v>42328</v>
      </c>
      <c r="D226">
        <f>KURSY!C228</f>
        <v>3.9706000000000001</v>
      </c>
      <c r="E226" s="7">
        <f t="shared" si="3"/>
        <v>6</v>
      </c>
    </row>
    <row r="227" spans="3:5">
      <c r="C227" s="6">
        <f>KURSY!A229</f>
        <v>42331</v>
      </c>
      <c r="D227">
        <f>KURSY!C229</f>
        <v>3.988</v>
      </c>
      <c r="E227" s="7">
        <f t="shared" si="3"/>
        <v>2</v>
      </c>
    </row>
    <row r="228" spans="3:5">
      <c r="C228" s="6">
        <f>KURSY!A230</f>
        <v>42332</v>
      </c>
      <c r="D228">
        <f>KURSY!C230</f>
        <v>4.0021000000000004</v>
      </c>
      <c r="E228" s="7">
        <f t="shared" si="3"/>
        <v>3</v>
      </c>
    </row>
    <row r="229" spans="3:5">
      <c r="C229" s="6">
        <f>KURSY!A231</f>
        <v>42333</v>
      </c>
      <c r="D229">
        <f>KURSY!C231</f>
        <v>4.0214999999999996</v>
      </c>
      <c r="E229" s="7">
        <f t="shared" si="3"/>
        <v>4</v>
      </c>
    </row>
    <row r="230" spans="3:5">
      <c r="C230" s="6">
        <f>KURSY!A232</f>
        <v>42334</v>
      </c>
      <c r="D230">
        <f>KURSY!C232</f>
        <v>4.0297999999999998</v>
      </c>
      <c r="E230" s="7">
        <f t="shared" si="3"/>
        <v>5</v>
      </c>
    </row>
    <row r="231" spans="3:5">
      <c r="C231" s="6">
        <f>KURSY!A233</f>
        <v>42335</v>
      </c>
      <c r="D231">
        <f>KURSY!C233</f>
        <v>4.0332999999999997</v>
      </c>
      <c r="E231" s="7">
        <f t="shared" si="3"/>
        <v>6</v>
      </c>
    </row>
    <row r="232" spans="3:5">
      <c r="C232" s="6">
        <f>KURSY!A234</f>
        <v>42338</v>
      </c>
      <c r="D232">
        <f>KURSY!C234</f>
        <v>4.0304000000000002</v>
      </c>
      <c r="E232" s="7">
        <f t="shared" si="3"/>
        <v>2</v>
      </c>
    </row>
    <row r="233" spans="3:5">
      <c r="C233" s="6">
        <f>KURSY!A235</f>
        <v>42339</v>
      </c>
      <c r="D233">
        <f>KURSY!C235</f>
        <v>4.0247999999999999</v>
      </c>
      <c r="E233" s="7">
        <f t="shared" si="3"/>
        <v>3</v>
      </c>
    </row>
    <row r="234" spans="3:5">
      <c r="C234" s="6">
        <f>KURSY!A236</f>
        <v>42340</v>
      </c>
      <c r="D234">
        <f>KURSY!C236</f>
        <v>4.0305</v>
      </c>
      <c r="E234" s="7">
        <f t="shared" si="3"/>
        <v>4</v>
      </c>
    </row>
    <row r="235" spans="3:5">
      <c r="C235" s="6">
        <f>KURSY!A237</f>
        <v>42341</v>
      </c>
      <c r="D235">
        <f>KURSY!C237</f>
        <v>4.04</v>
      </c>
      <c r="E235" s="7">
        <f t="shared" si="3"/>
        <v>5</v>
      </c>
    </row>
    <row r="236" spans="3:5">
      <c r="C236" s="6">
        <f>KURSY!A238</f>
        <v>42342</v>
      </c>
      <c r="D236">
        <f>KURSY!C238</f>
        <v>3.9607000000000001</v>
      </c>
      <c r="E236" s="7">
        <f t="shared" si="3"/>
        <v>6</v>
      </c>
    </row>
    <row r="237" spans="3:5">
      <c r="C237" s="6">
        <f>KURSY!A239</f>
        <v>42345</v>
      </c>
      <c r="D237">
        <f>KURSY!C239</f>
        <v>3.9853000000000001</v>
      </c>
      <c r="E237" s="7">
        <f t="shared" si="3"/>
        <v>2</v>
      </c>
    </row>
    <row r="238" spans="3:5">
      <c r="C238" s="6">
        <f>KURSY!A240</f>
        <v>42346</v>
      </c>
      <c r="D238">
        <f>KURSY!C240</f>
        <v>3.9876999999999998</v>
      </c>
      <c r="E238" s="7">
        <f t="shared" si="3"/>
        <v>3</v>
      </c>
    </row>
    <row r="239" spans="3:5">
      <c r="C239" s="6">
        <f>KURSY!A241</f>
        <v>42347</v>
      </c>
      <c r="D239">
        <f>KURSY!C241</f>
        <v>3.9704999999999999</v>
      </c>
      <c r="E239" s="7">
        <f t="shared" si="3"/>
        <v>4</v>
      </c>
    </row>
    <row r="240" spans="3:5">
      <c r="C240" s="6">
        <f>KURSY!A242</f>
        <v>42348</v>
      </c>
      <c r="D240">
        <f>KURSY!C242</f>
        <v>3.9601000000000002</v>
      </c>
      <c r="E240" s="7">
        <f t="shared" si="3"/>
        <v>5</v>
      </c>
    </row>
    <row r="241" spans="3:5">
      <c r="C241" s="6">
        <f>KURSY!A243</f>
        <v>42349</v>
      </c>
      <c r="D241">
        <f>KURSY!C243</f>
        <v>3.9718</v>
      </c>
      <c r="E241" s="7">
        <f t="shared" si="3"/>
        <v>6</v>
      </c>
    </row>
    <row r="242" spans="3:5">
      <c r="C242" s="6">
        <f>KURSY!A244</f>
        <v>42352</v>
      </c>
      <c r="D242">
        <f>KURSY!C244</f>
        <v>3.9695</v>
      </c>
      <c r="E242" s="7">
        <f t="shared" si="3"/>
        <v>2</v>
      </c>
    </row>
    <row r="243" spans="3:5">
      <c r="C243" s="6">
        <f>KURSY!A245</f>
        <v>42353</v>
      </c>
      <c r="D243">
        <f>KURSY!C245</f>
        <v>3.9523000000000001</v>
      </c>
      <c r="E243" s="7">
        <f t="shared" si="3"/>
        <v>3</v>
      </c>
    </row>
    <row r="244" spans="3:5">
      <c r="C244" s="6">
        <f>KURSY!A246</f>
        <v>42354</v>
      </c>
      <c r="D244">
        <f>KURSY!C246</f>
        <v>3.9643999999999999</v>
      </c>
      <c r="E244" s="7">
        <f t="shared" si="3"/>
        <v>4</v>
      </c>
    </row>
    <row r="245" spans="3:5">
      <c r="C245" s="6">
        <f>KURSY!A247</f>
        <v>42355</v>
      </c>
      <c r="D245">
        <f>KURSY!C247</f>
        <v>3.9645999999999999</v>
      </c>
      <c r="E245" s="7">
        <f t="shared" si="3"/>
        <v>5</v>
      </c>
    </row>
    <row r="246" spans="3:5">
      <c r="C246" s="6">
        <f>KURSY!A248</f>
        <v>42356</v>
      </c>
      <c r="D246">
        <f>KURSY!C248</f>
        <v>3.9558</v>
      </c>
      <c r="E246" s="7">
        <f t="shared" si="3"/>
        <v>6</v>
      </c>
    </row>
    <row r="247" spans="3:5">
      <c r="C247" s="6">
        <f>KURSY!A249</f>
        <v>42359</v>
      </c>
      <c r="D247">
        <f>KURSY!C249</f>
        <v>3.92</v>
      </c>
      <c r="E247" s="7">
        <f t="shared" si="3"/>
        <v>2</v>
      </c>
    </row>
    <row r="248" spans="3:5">
      <c r="C248" s="6">
        <f>KURSY!A250</f>
        <v>42360</v>
      </c>
      <c r="D248">
        <f>KURSY!C250</f>
        <v>3.8786999999999998</v>
      </c>
      <c r="E248" s="7">
        <f t="shared" si="3"/>
        <v>3</v>
      </c>
    </row>
    <row r="249" spans="3:5">
      <c r="C249" s="6">
        <f>KURSY!A251</f>
        <v>42361</v>
      </c>
      <c r="D249">
        <f>KURSY!C251</f>
        <v>3.8872</v>
      </c>
      <c r="E249" s="7">
        <f t="shared" si="3"/>
        <v>4</v>
      </c>
    </row>
    <row r="250" spans="3:5">
      <c r="C250" s="6">
        <f>KURSY!A252</f>
        <v>42362</v>
      </c>
      <c r="D250">
        <f>KURSY!C252</f>
        <v>3.8694999999999999</v>
      </c>
      <c r="E250" s="7">
        <f t="shared" si="3"/>
        <v>5</v>
      </c>
    </row>
    <row r="251" spans="3:5">
      <c r="C251" s="6">
        <f>KURSY!A253</f>
        <v>42366</v>
      </c>
      <c r="D251">
        <f>KURSY!C253</f>
        <v>3.8662999999999998</v>
      </c>
      <c r="E251" s="7">
        <f t="shared" si="3"/>
        <v>2</v>
      </c>
    </row>
    <row r="252" spans="3:5">
      <c r="C252" s="6">
        <f>KURSY!A254</f>
        <v>42367</v>
      </c>
      <c r="D252">
        <f>KURSY!C254</f>
        <v>3.8658999999999999</v>
      </c>
      <c r="E252" s="7">
        <f t="shared" si="3"/>
        <v>3</v>
      </c>
    </row>
    <row r="253" spans="3:5">
      <c r="C253" s="6">
        <f>KURSY!A255</f>
        <v>42368</v>
      </c>
      <c r="D253">
        <f>KURSY!C255</f>
        <v>3.8801000000000001</v>
      </c>
      <c r="E253" s="7">
        <f t="shared" si="3"/>
        <v>4</v>
      </c>
    </row>
    <row r="254" spans="3:5">
      <c r="C254" s="6">
        <f>KURSY!A256</f>
        <v>42369</v>
      </c>
      <c r="D254">
        <f>KURSY!C256</f>
        <v>3.9011</v>
      </c>
      <c r="E254" s="7">
        <f t="shared" si="3"/>
        <v>5</v>
      </c>
    </row>
    <row r="255" spans="3:5">
      <c r="C255" s="6"/>
    </row>
    <row r="256" spans="3:5">
      <c r="C256" s="6"/>
    </row>
    <row r="257" spans="3:3">
      <c r="C257" s="6"/>
    </row>
    <row r="258" spans="3:3">
      <c r="C258" s="6"/>
    </row>
    <row r="259" spans="3:3">
      <c r="C259" s="6"/>
    </row>
    <row r="260" spans="3:3">
      <c r="C260" s="6"/>
    </row>
    <row r="261" spans="3:3">
      <c r="C261" s="6"/>
    </row>
    <row r="262" spans="3:3">
      <c r="C262" s="6"/>
    </row>
    <row r="263" spans="3:3">
      <c r="C263" s="6"/>
    </row>
    <row r="264" spans="3:3">
      <c r="C264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K8"/>
  <sheetViews>
    <sheetView workbookViewId="0"/>
  </sheetViews>
  <sheetFormatPr defaultRowHeight="12.75"/>
  <cols>
    <col min="1" max="1" width="14.28515625" customWidth="1"/>
    <col min="2" max="2" width="15.5703125" customWidth="1"/>
    <col min="3" max="3" width="14.140625" customWidth="1"/>
    <col min="4" max="5" width="10.7109375" customWidth="1"/>
  </cols>
  <sheetData>
    <row r="1" spans="1:37">
      <c r="A1" s="29" t="s">
        <v>369</v>
      </c>
      <c r="B1" s="22" t="str">
        <f>HLOOKUP(D8,$D$1:$AK$5,4,FALSE)</f>
        <v>BRL</v>
      </c>
      <c r="C1" s="32" t="s">
        <v>374</v>
      </c>
      <c r="D1">
        <f t="shared" ref="D1:AK1" si="0">ABS(D3-D2)</f>
        <v>2.9999999999999472E-4</v>
      </c>
      <c r="E1">
        <f t="shared" si="0"/>
        <v>0.32860000000000023</v>
      </c>
      <c r="F1">
        <f t="shared" si="0"/>
        <v>5.4699999999999971E-2</v>
      </c>
      <c r="G1">
        <f t="shared" si="0"/>
        <v>4.269999999999996E-2</v>
      </c>
      <c r="H1">
        <f t="shared" si="0"/>
        <v>0.25349999999999984</v>
      </c>
      <c r="I1">
        <f t="shared" si="0"/>
        <v>9.1600000000000126E-2</v>
      </c>
      <c r="J1">
        <f t="shared" si="0"/>
        <v>7.2299999999999809E-2</v>
      </c>
      <c r="K1">
        <f t="shared" si="0"/>
        <v>4.6300000000000452E-2</v>
      </c>
      <c r="L1">
        <f t="shared" si="0"/>
        <v>8.90000000000013E-3</v>
      </c>
      <c r="M1">
        <f t="shared" si="0"/>
        <v>0.35610000000000008</v>
      </c>
      <c r="N1">
        <f t="shared" si="0"/>
        <v>0.25659999999999972</v>
      </c>
      <c r="O1">
        <f t="shared" si="0"/>
        <v>6.6499999999999976E-2</v>
      </c>
      <c r="P1">
        <f t="shared" si="0"/>
        <v>0.27400000000000002</v>
      </c>
      <c r="Q1">
        <f t="shared" si="0"/>
        <v>2.2999999999999965E-3</v>
      </c>
      <c r="R1">
        <f t="shared" si="0"/>
        <v>7.6999999999999291E-3</v>
      </c>
      <c r="S1">
        <f t="shared" si="0"/>
        <v>0.22319999999999984</v>
      </c>
      <c r="T1">
        <f t="shared" si="0"/>
        <v>3.3000000000000029E-2</v>
      </c>
      <c r="U1">
        <f t="shared" si="0"/>
        <v>9.9000000000000199E-3</v>
      </c>
      <c r="V1">
        <f t="shared" si="0"/>
        <v>4.0000000000000036E-3</v>
      </c>
      <c r="W1">
        <f t="shared" si="0"/>
        <v>1.859999999999995E-2</v>
      </c>
      <c r="X1">
        <f t="shared" si="0"/>
        <v>2.3600000000000065E-2</v>
      </c>
      <c r="Y1">
        <f t="shared" si="0"/>
        <v>0.1895</v>
      </c>
      <c r="Z1">
        <f t="shared" si="0"/>
        <v>8.9200000000000057E-2</v>
      </c>
      <c r="AA1">
        <f t="shared" si="0"/>
        <v>3.8599999999999968E-2</v>
      </c>
      <c r="AB1">
        <f t="shared" si="0"/>
        <v>3.699999999999995E-3</v>
      </c>
      <c r="AC1">
        <f t="shared" si="0"/>
        <v>1.7299999999999982E-2</v>
      </c>
      <c r="AD1">
        <f t="shared" si="0"/>
        <v>5.6500000000000022E-2</v>
      </c>
      <c r="AE1">
        <f t="shared" si="0"/>
        <v>0.35920000000000007</v>
      </c>
      <c r="AF1">
        <f t="shared" si="0"/>
        <v>0.1070000000000001</v>
      </c>
      <c r="AG1">
        <f t="shared" si="0"/>
        <v>5.9999999999999984E-3</v>
      </c>
      <c r="AH1">
        <f t="shared" si="0"/>
        <v>3.7300000000000111E-2</v>
      </c>
      <c r="AI1">
        <f t="shared" si="0"/>
        <v>0.24880000000000013</v>
      </c>
      <c r="AJ1">
        <f t="shared" si="0"/>
        <v>8.5000000000000075E-3</v>
      </c>
      <c r="AK1">
        <f t="shared" si="0"/>
        <v>2.8699999999999948E-2</v>
      </c>
    </row>
    <row r="2" spans="1:37">
      <c r="A2" s="29" t="s">
        <v>361</v>
      </c>
      <c r="B2" s="22" t="str">
        <f>HLOOKUP(D8,$D$1:$AK$5,5,FALSE)</f>
        <v>real (Brazylia)</v>
      </c>
      <c r="D2">
        <f>KURSY!B3</f>
        <v>0.1084</v>
      </c>
      <c r="E2">
        <f>KURSY!C3</f>
        <v>3.5724999999999998</v>
      </c>
      <c r="F2">
        <f>KURSY!D3</f>
        <v>2.9093</v>
      </c>
      <c r="G2">
        <f>KURSY!E3</f>
        <v>0.46060000000000001</v>
      </c>
      <c r="H2">
        <f>KURSY!F3</f>
        <v>3.0636999999999999</v>
      </c>
      <c r="I2">
        <f>KURSY!G3</f>
        <v>2.7681</v>
      </c>
      <c r="J2">
        <f>KURSY!H3</f>
        <v>2.6897000000000002</v>
      </c>
      <c r="K2">
        <f>KURSY!I3</f>
        <v>4.3078000000000003</v>
      </c>
      <c r="L2">
        <f>KURSY!J3</f>
        <v>1.3512</v>
      </c>
      <c r="M2">
        <f>KURSY!K3</f>
        <v>3.5832999999999999</v>
      </c>
      <c r="N2">
        <f>KURSY!L3</f>
        <v>5.5296000000000003</v>
      </c>
      <c r="O2">
        <f>KURSY!M3</f>
        <v>0.22869999999999999</v>
      </c>
      <c r="P2">
        <f>KURSY!N3</f>
        <v>2.9670999999999998</v>
      </c>
      <c r="Q2">
        <f>KURSY!O3</f>
        <v>0.15540000000000001</v>
      </c>
      <c r="R2">
        <f>KURSY!P3</f>
        <v>0.57879999999999998</v>
      </c>
      <c r="S2">
        <f>KURSY!Q3</f>
        <v>2.7927</v>
      </c>
      <c r="T2">
        <f>KURSY!R3</f>
        <v>0.47610000000000002</v>
      </c>
      <c r="U2">
        <f>KURSY!S3</f>
        <v>0.45469999999999999</v>
      </c>
      <c r="V2">
        <f>KURSY!T3</f>
        <v>0.56179999999999997</v>
      </c>
      <c r="W2">
        <f>KURSY!U3</f>
        <v>0.9607</v>
      </c>
      <c r="X2">
        <f>KURSY!V3</f>
        <v>2.2025000000000001</v>
      </c>
      <c r="Y2">
        <f>KURSY!W3</f>
        <v>1.5225</v>
      </c>
      <c r="Z2">
        <f>KURSY!X3</f>
        <v>0.91039999999999999</v>
      </c>
      <c r="AA2">
        <f>KURSY!Y3</f>
        <v>0.58899999999999997</v>
      </c>
      <c r="AB2">
        <f>KURSY!Z3</f>
        <v>7.9600000000000004E-2</v>
      </c>
      <c r="AC2">
        <f>KURSY!AA3</f>
        <v>0.24149999999999999</v>
      </c>
      <c r="AD2">
        <f>KURSY!AB3</f>
        <v>0.30620000000000003</v>
      </c>
      <c r="AE2">
        <f>KURSY!AC3</f>
        <v>1.3443000000000001</v>
      </c>
      <c r="AF2">
        <f>KURSY!AD3</f>
        <v>1.0153000000000001</v>
      </c>
      <c r="AG2">
        <f>KURSY!AE3</f>
        <v>5.8799999999999998E-2</v>
      </c>
      <c r="AH2">
        <f>KURSY!AF3</f>
        <v>2.8671000000000002</v>
      </c>
      <c r="AI2">
        <f>KURSY!AG3</f>
        <v>5.6474000000000002</v>
      </c>
      <c r="AJ2">
        <f>KURSY!AH3</f>
        <v>0.32319999999999999</v>
      </c>
      <c r="AK2">
        <f>KURSY!AI3</f>
        <v>0.57220000000000004</v>
      </c>
    </row>
    <row r="3" spans="1:37">
      <c r="D3">
        <f>KURSY!B256</f>
        <v>0.1081</v>
      </c>
      <c r="E3">
        <f>KURSY!C256</f>
        <v>3.9011</v>
      </c>
      <c r="F3">
        <f>KURSY!D256</f>
        <v>2.8546</v>
      </c>
      <c r="G3">
        <f>KURSY!E256</f>
        <v>0.50329999999999997</v>
      </c>
      <c r="H3">
        <f>KURSY!F256</f>
        <v>2.8102</v>
      </c>
      <c r="I3">
        <f>KURSY!G256</f>
        <v>2.6764999999999999</v>
      </c>
      <c r="J3">
        <f>KURSY!H256</f>
        <v>2.762</v>
      </c>
      <c r="K3">
        <f>KURSY!I256</f>
        <v>4.2614999999999998</v>
      </c>
      <c r="L3">
        <f>KURSY!J256</f>
        <v>1.3601000000000001</v>
      </c>
      <c r="M3">
        <f>KURSY!K256</f>
        <v>3.9394</v>
      </c>
      <c r="N3">
        <f>KURSY!L256</f>
        <v>5.7862</v>
      </c>
      <c r="O3">
        <f>KURSY!M256</f>
        <v>0.16220000000000001</v>
      </c>
      <c r="P3">
        <f>KURSY!N256</f>
        <v>3.2410999999999999</v>
      </c>
      <c r="Q3">
        <f>KURSY!O256</f>
        <v>0.15770000000000001</v>
      </c>
      <c r="R3">
        <f>KURSY!P256</f>
        <v>0.57110000000000005</v>
      </c>
      <c r="S3">
        <f>KURSY!Q256</f>
        <v>3.0158999999999998</v>
      </c>
      <c r="T3">
        <f>KURSY!R256</f>
        <v>0.44309999999999999</v>
      </c>
      <c r="U3">
        <f>KURSY!S256</f>
        <v>0.46460000000000001</v>
      </c>
      <c r="V3">
        <f>KURSY!T256</f>
        <v>0.55779999999999996</v>
      </c>
      <c r="W3">
        <f>KURSY!U256</f>
        <v>0.94210000000000005</v>
      </c>
      <c r="X3">
        <f>KURSY!V256</f>
        <v>2.1789000000000001</v>
      </c>
      <c r="Y3">
        <f>KURSY!W256</f>
        <v>1.333</v>
      </c>
      <c r="Z3">
        <f>KURSY!X256</f>
        <v>0.99960000000000004</v>
      </c>
      <c r="AA3">
        <f>KURSY!Y256</f>
        <v>0.5504</v>
      </c>
      <c r="AB3">
        <f>KURSY!Z256</f>
        <v>8.3299999999999999E-2</v>
      </c>
      <c r="AC3">
        <f>KURSY!AA256</f>
        <v>0.22420000000000001</v>
      </c>
      <c r="AD3">
        <f>KURSY!AB256</f>
        <v>0.24970000000000001</v>
      </c>
      <c r="AE3">
        <f>KURSY!AC256</f>
        <v>0.98509999999999998</v>
      </c>
      <c r="AF3">
        <f>KURSY!AD256</f>
        <v>0.9083</v>
      </c>
      <c r="AG3">
        <f>KURSY!AE256</f>
        <v>5.28E-2</v>
      </c>
      <c r="AH3">
        <f>KURSY!AF256</f>
        <v>2.8298000000000001</v>
      </c>
      <c r="AI3">
        <f>KURSY!AG256</f>
        <v>5.8962000000000003</v>
      </c>
      <c r="AJ3">
        <f>KURSY!AH256</f>
        <v>0.33169999999999999</v>
      </c>
      <c r="AK3">
        <f>KURSY!AI256</f>
        <v>0.60089999999999999</v>
      </c>
    </row>
    <row r="4" spans="1:37">
      <c r="D4" t="str">
        <f>KURSY!B258</f>
        <v>THB</v>
      </c>
      <c r="E4" t="str">
        <f>KURSY!C258</f>
        <v>USD</v>
      </c>
      <c r="F4" t="str">
        <f>KURSY!D258</f>
        <v>AUD</v>
      </c>
      <c r="G4" t="str">
        <f>KURSY!E258</f>
        <v>HKD</v>
      </c>
      <c r="H4" t="str">
        <f>KURSY!F258</f>
        <v>CAD</v>
      </c>
      <c r="I4" t="str">
        <f>KURSY!G258</f>
        <v>NZD</v>
      </c>
      <c r="J4" t="str">
        <f>KURSY!H258</f>
        <v>SGD</v>
      </c>
      <c r="K4" t="str">
        <f>KURSY!I258</f>
        <v>EUR</v>
      </c>
      <c r="L4" t="str">
        <f>KURSY!J258</f>
        <v>HUF</v>
      </c>
      <c r="M4" t="str">
        <f>KURSY!K258</f>
        <v>CHF</v>
      </c>
      <c r="N4" t="str">
        <f>KURSY!L258</f>
        <v>GBP</v>
      </c>
      <c r="O4" t="str">
        <f>KURSY!M258</f>
        <v>UAH</v>
      </c>
      <c r="P4" t="str">
        <f>KURSY!N258</f>
        <v>JPY</v>
      </c>
      <c r="Q4" t="str">
        <f>KURSY!O258</f>
        <v>CZK</v>
      </c>
      <c r="R4" t="str">
        <f>KURSY!P258</f>
        <v>DKK</v>
      </c>
      <c r="S4" t="str">
        <f>KURSY!Q258</f>
        <v>ISK</v>
      </c>
      <c r="T4" t="str">
        <f>KURSY!R258</f>
        <v>NOK</v>
      </c>
      <c r="U4" t="str">
        <f>KURSY!S258</f>
        <v>SEK</v>
      </c>
      <c r="V4" t="str">
        <f>KURSY!T258</f>
        <v>HRK</v>
      </c>
      <c r="W4" t="str">
        <f>KURSY!U258</f>
        <v>RON</v>
      </c>
      <c r="X4" t="str">
        <f>KURSY!V258</f>
        <v>BGN</v>
      </c>
      <c r="Y4" t="str">
        <f>KURSY!W258</f>
        <v>TRY</v>
      </c>
      <c r="Z4" t="str">
        <f>KURSY!X258</f>
        <v>ILS</v>
      </c>
      <c r="AA4" t="str">
        <f>KURSY!Y258</f>
        <v>CLP</v>
      </c>
      <c r="AB4" t="str">
        <f>KURSY!Z258</f>
        <v>PHP</v>
      </c>
      <c r="AC4" t="str">
        <f>KURSY!AA258</f>
        <v>MXN</v>
      </c>
      <c r="AD4" t="str">
        <f>KURSY!AB258</f>
        <v>ZAR</v>
      </c>
      <c r="AE4" t="str">
        <f>KURSY!AC258</f>
        <v>BRL</v>
      </c>
      <c r="AF4" t="str">
        <f>KURSY!AD258</f>
        <v>MYR</v>
      </c>
      <c r="AG4" t="str">
        <f>KURSY!AE258</f>
        <v>RUB</v>
      </c>
      <c r="AH4" t="str">
        <f>KURSY!AF258</f>
        <v>IDR</v>
      </c>
      <c r="AI4" t="str">
        <f>KURSY!AG258</f>
        <v>INR</v>
      </c>
      <c r="AJ4" t="str">
        <f>KURSY!AH258</f>
        <v>KRW</v>
      </c>
      <c r="AK4" t="str">
        <f>KURSY!AI258</f>
        <v>CNY</v>
      </c>
    </row>
    <row r="5" spans="1:37">
      <c r="D5" t="str">
        <f>KURSY!B259</f>
        <v>bat (Tajlandia)</v>
      </c>
      <c r="E5" t="str">
        <f>KURSY!C259</f>
        <v>dolar amerykański</v>
      </c>
      <c r="F5" t="str">
        <f>KURSY!D259</f>
        <v>dolar australijski</v>
      </c>
      <c r="G5" t="str">
        <f>KURSY!E259</f>
        <v>dolar Hongkongu</v>
      </c>
      <c r="H5" t="str">
        <f>KURSY!F259</f>
        <v>dolar kanadyjski</v>
      </c>
      <c r="I5" t="str">
        <f>KURSY!G259</f>
        <v>dolar nowozelandzki</v>
      </c>
      <c r="J5" t="str">
        <f>KURSY!H259</f>
        <v>dolar singapurski</v>
      </c>
      <c r="K5" t="str">
        <f>KURSY!I259</f>
        <v>euro</v>
      </c>
      <c r="L5" t="str">
        <f>KURSY!J259</f>
        <v>forint (Węgry)</v>
      </c>
      <c r="M5" t="str">
        <f>KURSY!K259</f>
        <v>frank szwajcarski</v>
      </c>
      <c r="N5" t="str">
        <f>KURSY!L259</f>
        <v>funt szterling</v>
      </c>
      <c r="O5" t="str">
        <f>KURSY!M259</f>
        <v>hrywna (Ukraina)</v>
      </c>
      <c r="P5" t="str">
        <f>KURSY!N259</f>
        <v>jen (Japonia)</v>
      </c>
      <c r="Q5" t="str">
        <f>KURSY!O259</f>
        <v>korona czeska</v>
      </c>
      <c r="R5" t="str">
        <f>KURSY!P259</f>
        <v>korona duńska</v>
      </c>
      <c r="S5" t="str">
        <f>KURSY!Q259</f>
        <v>korona islandzka</v>
      </c>
      <c r="T5" t="str">
        <f>KURSY!R259</f>
        <v>korona norweska</v>
      </c>
      <c r="U5" t="str">
        <f>KURSY!S259</f>
        <v>korona szwedzka</v>
      </c>
      <c r="V5" t="str">
        <f>KURSY!T259</f>
        <v>kuna (Chorwacja)</v>
      </c>
      <c r="W5" t="str">
        <f>KURSY!U259</f>
        <v>lej rumuński</v>
      </c>
      <c r="X5" t="str">
        <f>KURSY!V259</f>
        <v>lew (Bułgaria)</v>
      </c>
      <c r="Y5" t="str">
        <f>KURSY!W259</f>
        <v>lira turecka</v>
      </c>
      <c r="Z5" t="str">
        <f>KURSY!X259</f>
        <v>nowy  izraelski szekel</v>
      </c>
      <c r="AA5" t="str">
        <f>KURSY!Y259</f>
        <v>peso  chilijskie</v>
      </c>
      <c r="AB5" t="str">
        <f>KURSY!Z259</f>
        <v>peso filipińskie</v>
      </c>
      <c r="AC5" t="str">
        <f>KURSY!AA259</f>
        <v>peso meksykańskie</v>
      </c>
      <c r="AD5" t="str">
        <f>KURSY!AB259</f>
        <v>rand (Republika Południowej Afryki)</v>
      </c>
      <c r="AE5" t="str">
        <f>KURSY!AC259</f>
        <v>real (Brazylia)</v>
      </c>
      <c r="AF5" t="str">
        <f>KURSY!AD259</f>
        <v>ringgit (Malezja)</v>
      </c>
      <c r="AG5" t="str">
        <f>KURSY!AE259</f>
        <v>rubel rosyjski</v>
      </c>
      <c r="AH5" t="str">
        <f>KURSY!AF259</f>
        <v>rupia indonezyjska</v>
      </c>
      <c r="AI5" t="str">
        <f>KURSY!AG259</f>
        <v>rupia  indyjska</v>
      </c>
      <c r="AJ5" t="str">
        <f>KURSY!AH259</f>
        <v>won południowokoreański</v>
      </c>
      <c r="AK5" t="str">
        <f>KURSY!AI259</f>
        <v>yuan renminbi (Chiny)</v>
      </c>
    </row>
    <row r="8" spans="1:37">
      <c r="C8" s="3" t="s">
        <v>370</v>
      </c>
      <c r="D8">
        <f>MAX(D1:AK1)</f>
        <v>0.35920000000000007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D255"/>
  <sheetViews>
    <sheetView workbookViewId="0">
      <selection activeCell="Q26" sqref="Q26"/>
    </sheetView>
  </sheetViews>
  <sheetFormatPr defaultRowHeight="12.75"/>
  <cols>
    <col min="1" max="1" width="12.140625" style="27" customWidth="1"/>
    <col min="2" max="4" width="9" style="27" customWidth="1"/>
  </cols>
  <sheetData>
    <row r="1" spans="1:4">
      <c r="A1" s="29" t="s">
        <v>0</v>
      </c>
      <c r="B1" s="29" t="s">
        <v>327</v>
      </c>
      <c r="C1" s="29" t="s">
        <v>333</v>
      </c>
      <c r="D1" s="29" t="s">
        <v>335</v>
      </c>
    </row>
    <row r="2" spans="1:4">
      <c r="A2" s="30">
        <f>KURSY!A3</f>
        <v>42006</v>
      </c>
      <c r="B2" s="27">
        <f>KURSY!C3</f>
        <v>3.5724999999999998</v>
      </c>
      <c r="C2" s="27">
        <f>KURSY!I3</f>
        <v>4.3078000000000003</v>
      </c>
      <c r="D2" s="27">
        <f>KURSY!K3</f>
        <v>3.5832999999999999</v>
      </c>
    </row>
    <row r="3" spans="1:4">
      <c r="A3" s="30">
        <f>KURSY!A4</f>
        <v>42009</v>
      </c>
      <c r="B3" s="27">
        <f>KURSY!C4</f>
        <v>3.5975000000000001</v>
      </c>
      <c r="C3" s="27">
        <f>KURSY!I4</f>
        <v>4.3007999999999997</v>
      </c>
      <c r="D3" s="27">
        <f>KURSY!K4</f>
        <v>3.5792000000000002</v>
      </c>
    </row>
    <row r="4" spans="1:4">
      <c r="A4" s="30">
        <f>KURSY!A5</f>
        <v>42011</v>
      </c>
      <c r="B4" s="27">
        <f>KURSY!C5</f>
        <v>3.6375000000000002</v>
      </c>
      <c r="C4" s="27">
        <f>KURSY!I5</f>
        <v>4.3114999999999997</v>
      </c>
      <c r="D4" s="27">
        <f>KURSY!K5</f>
        <v>3.5897999999999999</v>
      </c>
    </row>
    <row r="5" spans="1:4">
      <c r="A5" s="30">
        <f>KURSY!A6</f>
        <v>42012</v>
      </c>
      <c r="B5" s="27">
        <f>KURSY!C6</f>
        <v>3.6482000000000001</v>
      </c>
      <c r="C5" s="27">
        <f>KURSY!I6</f>
        <v>4.2984999999999998</v>
      </c>
      <c r="D5" s="27">
        <f>KURSY!K6</f>
        <v>3.5792000000000002</v>
      </c>
    </row>
    <row r="6" spans="1:4">
      <c r="A6" s="30">
        <f>KURSY!A7</f>
        <v>42013</v>
      </c>
      <c r="B6" s="27">
        <f>KURSY!C7</f>
        <v>3.6252</v>
      </c>
      <c r="C6" s="27">
        <f>KURSY!I7</f>
        <v>4.2836999999999996</v>
      </c>
      <c r="D6" s="27">
        <f>KURSY!K7</f>
        <v>3.5663</v>
      </c>
    </row>
    <row r="7" spans="1:4">
      <c r="A7" s="30">
        <f>KURSY!A8</f>
        <v>42016</v>
      </c>
      <c r="B7" s="27">
        <f>KURSY!C8</f>
        <v>3.6217999999999999</v>
      </c>
      <c r="C7" s="27">
        <f>KURSY!I8</f>
        <v>4.2782</v>
      </c>
      <c r="D7" s="27">
        <f>KURSY!K8</f>
        <v>3.5623</v>
      </c>
    </row>
    <row r="8" spans="1:4">
      <c r="A8" s="30">
        <f>KURSY!A9</f>
        <v>42017</v>
      </c>
      <c r="B8" s="27">
        <f>KURSY!C9</f>
        <v>3.6252</v>
      </c>
      <c r="C8" s="27">
        <f>KURSY!I9</f>
        <v>4.2801999999999998</v>
      </c>
      <c r="D8" s="27">
        <f>KURSY!K9</f>
        <v>3.5638999999999998</v>
      </c>
    </row>
    <row r="9" spans="1:4">
      <c r="A9" s="30">
        <f>KURSY!A10</f>
        <v>42018</v>
      </c>
      <c r="B9" s="27">
        <f>KURSY!C10</f>
        <v>3.6524999999999999</v>
      </c>
      <c r="C9" s="27">
        <f>KURSY!I10</f>
        <v>4.2885</v>
      </c>
      <c r="D9" s="27">
        <f>KURSY!K10</f>
        <v>3.5712000000000002</v>
      </c>
    </row>
    <row r="10" spans="1:4">
      <c r="A10" s="30">
        <f>KURSY!A11</f>
        <v>42019</v>
      </c>
      <c r="B10" s="27">
        <f>KURSY!C11</f>
        <v>3.6587999999999998</v>
      </c>
      <c r="C10" s="27">
        <f>KURSY!I11</f>
        <v>4.2896999999999998</v>
      </c>
      <c r="D10" s="27">
        <f>KURSY!K11</f>
        <v>4.1611000000000002</v>
      </c>
    </row>
    <row r="11" spans="1:4">
      <c r="A11" s="30">
        <f>KURSY!A12</f>
        <v>42020</v>
      </c>
      <c r="B11" s="27">
        <f>KURSY!C12</f>
        <v>3.7174</v>
      </c>
      <c r="C11" s="27">
        <f>KURSY!I12</f>
        <v>4.3220000000000001</v>
      </c>
      <c r="D11" s="27">
        <f>KURSY!K12</f>
        <v>4.2549999999999999</v>
      </c>
    </row>
    <row r="12" spans="1:4">
      <c r="A12" s="30">
        <f>KURSY!A13</f>
        <v>42023</v>
      </c>
      <c r="B12" s="27">
        <f>KURSY!C13</f>
        <v>3.7176</v>
      </c>
      <c r="C12" s="27">
        <f>KURSY!I13</f>
        <v>4.3164999999999996</v>
      </c>
      <c r="D12" s="27">
        <f>KURSY!K13</f>
        <v>4.2900999999999998</v>
      </c>
    </row>
    <row r="13" spans="1:4">
      <c r="A13" s="30">
        <f>KURSY!A14</f>
        <v>42024</v>
      </c>
      <c r="B13" s="27">
        <f>KURSY!C14</f>
        <v>3.7345999999999999</v>
      </c>
      <c r="C13" s="27">
        <f>KURSY!I14</f>
        <v>4.3334999999999999</v>
      </c>
      <c r="D13" s="27">
        <f>KURSY!K14</f>
        <v>4.2697000000000003</v>
      </c>
    </row>
    <row r="14" spans="1:4">
      <c r="A14" s="30">
        <f>KURSY!A15</f>
        <v>42025</v>
      </c>
      <c r="B14" s="27">
        <f>KURSY!C15</f>
        <v>3.7357999999999998</v>
      </c>
      <c r="C14" s="27">
        <f>KURSY!I15</f>
        <v>4.3217999999999996</v>
      </c>
      <c r="D14" s="27">
        <f>KURSY!K15</f>
        <v>4.3159999999999998</v>
      </c>
    </row>
    <row r="15" spans="1:4">
      <c r="A15" s="30">
        <f>KURSY!A16</f>
        <v>42026</v>
      </c>
      <c r="B15" s="27">
        <f>KURSY!C16</f>
        <v>3.6993999999999998</v>
      </c>
      <c r="C15" s="27">
        <f>KURSY!I16</f>
        <v>4.2996999999999996</v>
      </c>
      <c r="D15" s="27">
        <f>KURSY!K16</f>
        <v>4.3091999999999997</v>
      </c>
    </row>
    <row r="16" spans="1:4">
      <c r="A16" s="30">
        <f>KURSY!A17</f>
        <v>42027</v>
      </c>
      <c r="B16" s="27">
        <f>KURSY!C17</f>
        <v>3.7686999999999999</v>
      </c>
      <c r="C16" s="27">
        <f>KURSY!I17</f>
        <v>4.2354000000000003</v>
      </c>
      <c r="D16" s="27">
        <f>KURSY!K17</f>
        <v>4.3223000000000003</v>
      </c>
    </row>
    <row r="17" spans="1:4">
      <c r="A17" s="30">
        <f>KURSY!A18</f>
        <v>42030</v>
      </c>
      <c r="B17" s="27">
        <f>KURSY!C18</f>
        <v>3.7601</v>
      </c>
      <c r="C17" s="27">
        <f>KURSY!I18</f>
        <v>4.2293000000000003</v>
      </c>
      <c r="D17" s="27">
        <f>KURSY!K18</f>
        <v>4.2447999999999997</v>
      </c>
    </row>
    <row r="18" spans="1:4">
      <c r="A18" s="30">
        <f>KURSY!A19</f>
        <v>42031</v>
      </c>
      <c r="B18" s="27">
        <f>KURSY!C19</f>
        <v>3.7347999999999999</v>
      </c>
      <c r="C18" s="27">
        <f>KURSY!I19</f>
        <v>4.2285000000000004</v>
      </c>
      <c r="D18" s="27">
        <f>KURSY!K19</f>
        <v>4.1356999999999999</v>
      </c>
    </row>
    <row r="19" spans="1:4">
      <c r="A19" s="30">
        <f>KURSY!A20</f>
        <v>42032</v>
      </c>
      <c r="B19" s="27">
        <f>KURSY!C20</f>
        <v>3.7275999999999998</v>
      </c>
      <c r="C19" s="27">
        <f>KURSY!I20</f>
        <v>4.2347999999999999</v>
      </c>
      <c r="D19" s="27">
        <f>KURSY!K20</f>
        <v>4.1334999999999997</v>
      </c>
    </row>
    <row r="20" spans="1:4">
      <c r="A20" s="30">
        <f>KURSY!A21</f>
        <v>42033</v>
      </c>
      <c r="B20" s="27">
        <f>KURSY!C21</f>
        <v>3.7418</v>
      </c>
      <c r="C20" s="27">
        <f>KURSY!I21</f>
        <v>4.2343999999999999</v>
      </c>
      <c r="D20" s="27">
        <f>KURSY!K21</f>
        <v>4.1006999999999998</v>
      </c>
    </row>
    <row r="21" spans="1:4">
      <c r="A21" s="30">
        <f>KURSY!A22</f>
        <v>42034</v>
      </c>
      <c r="B21" s="27">
        <f>KURSY!C22</f>
        <v>3.7204000000000002</v>
      </c>
      <c r="C21" s="27">
        <f>KURSY!I22</f>
        <v>4.2081</v>
      </c>
      <c r="D21" s="27">
        <f>KURSY!K22</f>
        <v>4.0179</v>
      </c>
    </row>
    <row r="22" spans="1:4">
      <c r="A22" s="30">
        <f>KURSY!A23</f>
        <v>42037</v>
      </c>
      <c r="B22" s="27">
        <f>KURSY!C23</f>
        <v>3.6800999999999999</v>
      </c>
      <c r="C22" s="27">
        <f>KURSY!I23</f>
        <v>4.1761999999999997</v>
      </c>
      <c r="D22" s="27">
        <f>KURSY!K23</f>
        <v>3.9554999999999998</v>
      </c>
    </row>
    <row r="23" spans="1:4">
      <c r="A23" s="30">
        <f>KURSY!A24</f>
        <v>42038</v>
      </c>
      <c r="B23" s="27">
        <f>KURSY!C24</f>
        <v>3.6886000000000001</v>
      </c>
      <c r="C23" s="27">
        <f>KURSY!I24</f>
        <v>4.1811999999999996</v>
      </c>
      <c r="D23" s="27">
        <f>KURSY!K24</f>
        <v>3.9834000000000001</v>
      </c>
    </row>
    <row r="24" spans="1:4">
      <c r="A24" s="30">
        <f>KURSY!A25</f>
        <v>42039</v>
      </c>
      <c r="B24" s="27">
        <f>KURSY!C25</f>
        <v>3.6440000000000001</v>
      </c>
      <c r="C24" s="27">
        <f>KURSY!I25</f>
        <v>4.1711999999999998</v>
      </c>
      <c r="D24" s="27">
        <f>KURSY!K25</f>
        <v>3.9375</v>
      </c>
    </row>
    <row r="25" spans="1:4">
      <c r="A25" s="30">
        <f>KURSY!A26</f>
        <v>42040</v>
      </c>
      <c r="B25" s="27">
        <f>KURSY!C26</f>
        <v>3.6656</v>
      </c>
      <c r="C25" s="27">
        <f>KURSY!I26</f>
        <v>4.1738999999999997</v>
      </c>
      <c r="D25" s="27">
        <f>KURSY!K26</f>
        <v>3.9540999999999999</v>
      </c>
    </row>
    <row r="26" spans="1:4">
      <c r="A26" s="30">
        <f>KURSY!A27</f>
        <v>42041</v>
      </c>
      <c r="B26" s="27">
        <f>KURSY!C27</f>
        <v>3.6395</v>
      </c>
      <c r="C26" s="27">
        <f>KURSY!I27</f>
        <v>4.1695000000000002</v>
      </c>
      <c r="D26" s="27">
        <f>KURSY!K27</f>
        <v>3.9540000000000002</v>
      </c>
    </row>
    <row r="27" spans="1:4">
      <c r="A27" s="30">
        <f>KURSY!A28</f>
        <v>42044</v>
      </c>
      <c r="B27" s="27">
        <f>KURSY!C28</f>
        <v>3.6810999999999998</v>
      </c>
      <c r="C27" s="27">
        <f>KURSY!I28</f>
        <v>4.1760000000000002</v>
      </c>
      <c r="D27" s="27">
        <f>KURSY!K28</f>
        <v>3.9861</v>
      </c>
    </row>
    <row r="28" spans="1:4">
      <c r="A28" s="30">
        <f>KURSY!A29</f>
        <v>42045</v>
      </c>
      <c r="B28" s="27">
        <f>KURSY!C29</f>
        <v>3.722</v>
      </c>
      <c r="C28" s="27">
        <f>KURSY!I29</f>
        <v>4.2016999999999998</v>
      </c>
      <c r="D28" s="27">
        <f>KURSY!K29</f>
        <v>4.0191999999999997</v>
      </c>
    </row>
    <row r="29" spans="1:4">
      <c r="A29" s="30">
        <f>KURSY!A30</f>
        <v>42046</v>
      </c>
      <c r="B29" s="27">
        <f>KURSY!C30</f>
        <v>3.7094</v>
      </c>
      <c r="C29" s="27">
        <f>KURSY!I30</f>
        <v>4.1999000000000004</v>
      </c>
      <c r="D29" s="27">
        <f>KURSY!K30</f>
        <v>4.0068000000000001</v>
      </c>
    </row>
    <row r="30" spans="1:4">
      <c r="A30" s="30">
        <f>KURSY!A31</f>
        <v>42047</v>
      </c>
      <c r="B30" s="27">
        <f>KURSY!C31</f>
        <v>3.6926000000000001</v>
      </c>
      <c r="C30" s="27">
        <f>KURSY!I31</f>
        <v>4.1883999999999997</v>
      </c>
      <c r="D30" s="27">
        <f>KURSY!K31</f>
        <v>3.9706000000000001</v>
      </c>
    </row>
    <row r="31" spans="1:4">
      <c r="A31" s="30">
        <f>KURSY!A32</f>
        <v>42048</v>
      </c>
      <c r="B31" s="27">
        <f>KURSY!C32</f>
        <v>3.6551999999999998</v>
      </c>
      <c r="C31" s="27">
        <f>KURSY!I32</f>
        <v>4.1783000000000001</v>
      </c>
      <c r="D31" s="27">
        <f>KURSY!K32</f>
        <v>3.9382999999999999</v>
      </c>
    </row>
    <row r="32" spans="1:4">
      <c r="A32" s="30">
        <f>KURSY!A33</f>
        <v>42051</v>
      </c>
      <c r="B32" s="27">
        <f>KURSY!C33</f>
        <v>3.6665000000000001</v>
      </c>
      <c r="C32" s="27">
        <f>KURSY!I33</f>
        <v>4.1811999999999996</v>
      </c>
      <c r="D32" s="27">
        <f>KURSY!K33</f>
        <v>3.9363999999999999</v>
      </c>
    </row>
    <row r="33" spans="1:4">
      <c r="A33" s="30">
        <f>KURSY!A34</f>
        <v>42052</v>
      </c>
      <c r="B33" s="27">
        <f>KURSY!C34</f>
        <v>3.6787999999999998</v>
      </c>
      <c r="C33" s="27">
        <f>KURSY!I34</f>
        <v>4.1904000000000003</v>
      </c>
      <c r="D33" s="27">
        <f>KURSY!K34</f>
        <v>3.9369000000000001</v>
      </c>
    </row>
    <row r="34" spans="1:4">
      <c r="A34" s="30">
        <f>KURSY!A35</f>
        <v>42053</v>
      </c>
      <c r="B34" s="27">
        <f>KURSY!C35</f>
        <v>3.6783999999999999</v>
      </c>
      <c r="C34" s="27">
        <f>KURSY!I35</f>
        <v>4.1905000000000001</v>
      </c>
      <c r="D34" s="27">
        <f>KURSY!K35</f>
        <v>3.9167000000000001</v>
      </c>
    </row>
    <row r="35" spans="1:4">
      <c r="A35" s="30">
        <f>KURSY!A36</f>
        <v>42054</v>
      </c>
      <c r="B35" s="27">
        <f>KURSY!C36</f>
        <v>3.6631</v>
      </c>
      <c r="C35" s="27">
        <f>KURSY!I36</f>
        <v>4.1769999999999996</v>
      </c>
      <c r="D35" s="27">
        <f>KURSY!K36</f>
        <v>3.8818000000000001</v>
      </c>
    </row>
    <row r="36" spans="1:4">
      <c r="A36" s="30">
        <f>KURSY!A37</f>
        <v>42055</v>
      </c>
      <c r="B36" s="27">
        <f>KURSY!C37</f>
        <v>3.6894999999999998</v>
      </c>
      <c r="C36" s="27">
        <f>KURSY!I37</f>
        <v>4.18</v>
      </c>
      <c r="D36" s="27">
        <f>KURSY!K37</f>
        <v>3.8780999999999999</v>
      </c>
    </row>
    <row r="37" spans="1:4">
      <c r="A37" s="30">
        <f>KURSY!A38</f>
        <v>42058</v>
      </c>
      <c r="B37" s="27">
        <f>KURSY!C38</f>
        <v>3.6932999999999998</v>
      </c>
      <c r="C37" s="27">
        <f>KURSY!I38</f>
        <v>4.1776999999999997</v>
      </c>
      <c r="D37" s="27">
        <f>KURSY!K38</f>
        <v>3.8841999999999999</v>
      </c>
    </row>
    <row r="38" spans="1:4">
      <c r="A38" s="30">
        <f>KURSY!A39</f>
        <v>42059</v>
      </c>
      <c r="B38" s="27">
        <f>KURSY!C39</f>
        <v>3.6947999999999999</v>
      </c>
      <c r="C38" s="27">
        <f>KURSY!I39</f>
        <v>4.1763000000000003</v>
      </c>
      <c r="D38" s="27">
        <f>KURSY!K39</f>
        <v>3.8908999999999998</v>
      </c>
    </row>
    <row r="39" spans="1:4">
      <c r="A39" s="30">
        <f>KURSY!A40</f>
        <v>42060</v>
      </c>
      <c r="B39" s="27">
        <f>KURSY!C40</f>
        <v>3.6648999999999998</v>
      </c>
      <c r="C39" s="27">
        <f>KURSY!I40</f>
        <v>4.1668000000000003</v>
      </c>
      <c r="D39" s="27">
        <f>KURSY!K40</f>
        <v>3.8653</v>
      </c>
    </row>
    <row r="40" spans="1:4">
      <c r="A40" s="30">
        <f>KURSY!A41</f>
        <v>42061</v>
      </c>
      <c r="B40" s="27">
        <f>KURSY!C41</f>
        <v>3.6518999999999999</v>
      </c>
      <c r="C40" s="27">
        <f>KURSY!I41</f>
        <v>4.1542000000000003</v>
      </c>
      <c r="D40" s="27">
        <f>KURSY!K41</f>
        <v>3.8628</v>
      </c>
    </row>
    <row r="41" spans="1:4">
      <c r="A41" s="30">
        <f>KURSY!A42</f>
        <v>42062</v>
      </c>
      <c r="B41" s="27">
        <f>KURSY!C42</f>
        <v>3.698</v>
      </c>
      <c r="C41" s="27">
        <f>KURSY!I42</f>
        <v>4.1494999999999997</v>
      </c>
      <c r="D41" s="27">
        <f>KURSY!K42</f>
        <v>3.8919000000000001</v>
      </c>
    </row>
    <row r="42" spans="1:4">
      <c r="A42" s="30">
        <f>KURSY!A43</f>
        <v>42065</v>
      </c>
      <c r="B42" s="27">
        <f>KURSY!C43</f>
        <v>3.7052999999999998</v>
      </c>
      <c r="C42" s="27">
        <f>KURSY!I43</f>
        <v>4.1558999999999999</v>
      </c>
      <c r="D42" s="27">
        <f>KURSY!K43</f>
        <v>3.8742000000000001</v>
      </c>
    </row>
    <row r="43" spans="1:4">
      <c r="A43" s="30">
        <f>KURSY!A44</f>
        <v>42066</v>
      </c>
      <c r="B43" s="27">
        <f>KURSY!C44</f>
        <v>3.7189999999999999</v>
      </c>
      <c r="C43" s="27">
        <f>KURSY!I44</f>
        <v>4.1557000000000004</v>
      </c>
      <c r="D43" s="27">
        <f>KURSY!K44</f>
        <v>3.8727999999999998</v>
      </c>
    </row>
    <row r="44" spans="1:4">
      <c r="A44" s="30">
        <f>KURSY!A45</f>
        <v>42067</v>
      </c>
      <c r="B44" s="27">
        <f>KURSY!C45</f>
        <v>3.7484999999999999</v>
      </c>
      <c r="C44" s="27">
        <f>KURSY!I45</f>
        <v>4.1722999999999999</v>
      </c>
      <c r="D44" s="27">
        <f>KURSY!K45</f>
        <v>3.8929999999999998</v>
      </c>
    </row>
    <row r="45" spans="1:4">
      <c r="A45" s="30">
        <f>KURSY!A46</f>
        <v>42068</v>
      </c>
      <c r="B45" s="27">
        <f>KURSY!C46</f>
        <v>3.7524999999999999</v>
      </c>
      <c r="C45" s="27">
        <f>KURSY!I46</f>
        <v>4.1414999999999997</v>
      </c>
      <c r="D45" s="27">
        <f>KURSY!K46</f>
        <v>3.8734999999999999</v>
      </c>
    </row>
    <row r="46" spans="1:4">
      <c r="A46" s="30">
        <f>KURSY!A47</f>
        <v>42069</v>
      </c>
      <c r="B46" s="27">
        <f>KURSY!C47</f>
        <v>3.7648999999999999</v>
      </c>
      <c r="C46" s="27">
        <f>KURSY!I47</f>
        <v>4.1292</v>
      </c>
      <c r="D46" s="27">
        <f>KURSY!K47</f>
        <v>3.8534999999999999</v>
      </c>
    </row>
    <row r="47" spans="1:4">
      <c r="A47" s="30">
        <f>KURSY!A48</f>
        <v>42072</v>
      </c>
      <c r="B47" s="27">
        <f>KURSY!C48</f>
        <v>3.7890000000000001</v>
      </c>
      <c r="C47" s="27">
        <f>KURSY!I48</f>
        <v>4.1258999999999997</v>
      </c>
      <c r="D47" s="27">
        <f>KURSY!K48</f>
        <v>3.8531</v>
      </c>
    </row>
    <row r="48" spans="1:4">
      <c r="A48" s="30">
        <f>KURSY!A49</f>
        <v>42073</v>
      </c>
      <c r="B48" s="27">
        <f>KURSY!C49</f>
        <v>3.8344999999999998</v>
      </c>
      <c r="C48" s="27">
        <f>KURSY!I49</f>
        <v>4.1233000000000004</v>
      </c>
      <c r="D48" s="27">
        <f>KURSY!K49</f>
        <v>3.8525</v>
      </c>
    </row>
    <row r="49" spans="1:4">
      <c r="A49" s="30">
        <f>KURSY!A50</f>
        <v>42074</v>
      </c>
      <c r="B49" s="27">
        <f>KURSY!C50</f>
        <v>3.9091</v>
      </c>
      <c r="C49" s="27">
        <f>KURSY!I50</f>
        <v>4.1435000000000004</v>
      </c>
      <c r="D49" s="27">
        <f>KURSY!K50</f>
        <v>3.8887999999999998</v>
      </c>
    </row>
    <row r="50" spans="1:4">
      <c r="A50" s="30">
        <f>KURSY!A51</f>
        <v>42075</v>
      </c>
      <c r="B50" s="27">
        <f>KURSY!C51</f>
        <v>3.8927999999999998</v>
      </c>
      <c r="C50" s="27">
        <f>KURSY!I51</f>
        <v>4.1250999999999998</v>
      </c>
      <c r="D50" s="27">
        <f>KURSY!K51</f>
        <v>3.8780999999999999</v>
      </c>
    </row>
    <row r="51" spans="1:4">
      <c r="A51" s="30">
        <f>KURSY!A52</f>
        <v>42076</v>
      </c>
      <c r="B51" s="27">
        <f>KURSY!C52</f>
        <v>3.9140999999999999</v>
      </c>
      <c r="C51" s="27">
        <f>KURSY!I52</f>
        <v>4.1528999999999998</v>
      </c>
      <c r="D51" s="27">
        <f>KURSY!K52</f>
        <v>3.8940000000000001</v>
      </c>
    </row>
    <row r="52" spans="1:4">
      <c r="A52" s="30">
        <f>KURSY!A53</f>
        <v>42079</v>
      </c>
      <c r="B52" s="27">
        <f>KURSY!C53</f>
        <v>3.9260000000000002</v>
      </c>
      <c r="C52" s="27">
        <f>KURSY!I53</f>
        <v>4.1372999999999998</v>
      </c>
      <c r="D52" s="27">
        <f>KURSY!K53</f>
        <v>3.9116</v>
      </c>
    </row>
    <row r="53" spans="1:4">
      <c r="A53" s="30">
        <f>KURSY!A54</f>
        <v>42080</v>
      </c>
      <c r="B53" s="27">
        <f>KURSY!C54</f>
        <v>3.9034</v>
      </c>
      <c r="C53" s="27">
        <f>KURSY!I54</f>
        <v>4.1397000000000004</v>
      </c>
      <c r="D53" s="27">
        <f>KURSY!K54</f>
        <v>3.8971</v>
      </c>
    </row>
    <row r="54" spans="1:4">
      <c r="A54" s="30">
        <f>KURSY!A55</f>
        <v>42081</v>
      </c>
      <c r="B54" s="27">
        <f>KURSY!C55</f>
        <v>3.9073000000000002</v>
      </c>
      <c r="C54" s="27">
        <f>KURSY!I55</f>
        <v>4.1449999999999996</v>
      </c>
      <c r="D54" s="27">
        <f>KURSY!K55</f>
        <v>3.8959999999999999</v>
      </c>
    </row>
    <row r="55" spans="1:4">
      <c r="A55" s="30">
        <f>KURSY!A56</f>
        <v>42082</v>
      </c>
      <c r="B55" s="27">
        <f>KURSY!C56</f>
        <v>3.8595999999999999</v>
      </c>
      <c r="C55" s="27">
        <f>KURSY!I56</f>
        <v>4.1230000000000002</v>
      </c>
      <c r="D55" s="27">
        <f>KURSY!K56</f>
        <v>3.8925999999999998</v>
      </c>
    </row>
    <row r="56" spans="1:4">
      <c r="A56" s="30">
        <f>KURSY!A57</f>
        <v>42083</v>
      </c>
      <c r="B56" s="27">
        <f>KURSY!C57</f>
        <v>3.8645</v>
      </c>
      <c r="C56" s="27">
        <f>KURSY!I57</f>
        <v>4.1254999999999997</v>
      </c>
      <c r="D56" s="27">
        <f>KURSY!K57</f>
        <v>3.9100999999999999</v>
      </c>
    </row>
    <row r="57" spans="1:4">
      <c r="A57" s="30">
        <f>KURSY!A58</f>
        <v>42086</v>
      </c>
      <c r="B57" s="27">
        <f>KURSY!C58</f>
        <v>3.8180000000000001</v>
      </c>
      <c r="C57" s="27">
        <f>KURSY!I58</f>
        <v>4.1287000000000003</v>
      </c>
      <c r="D57" s="27">
        <f>KURSY!K58</f>
        <v>3.9055</v>
      </c>
    </row>
    <row r="58" spans="1:4">
      <c r="A58" s="30">
        <f>KURSY!A59</f>
        <v>42087</v>
      </c>
      <c r="B58" s="27">
        <f>KURSY!C59</f>
        <v>3.7452999999999999</v>
      </c>
      <c r="C58" s="27">
        <f>KURSY!I59</f>
        <v>4.109</v>
      </c>
      <c r="D58" s="27">
        <f>KURSY!K59</f>
        <v>3.9011</v>
      </c>
    </row>
    <row r="59" spans="1:4">
      <c r="A59" s="30">
        <f>KURSY!A60</f>
        <v>42088</v>
      </c>
      <c r="B59" s="27">
        <f>KURSY!C60</f>
        <v>3.7355</v>
      </c>
      <c r="C59" s="27">
        <f>KURSY!I60</f>
        <v>4.0926999999999998</v>
      </c>
      <c r="D59" s="27">
        <f>KURSY!K60</f>
        <v>3.8995000000000002</v>
      </c>
    </row>
    <row r="60" spans="1:4">
      <c r="A60" s="30">
        <f>KURSY!A61</f>
        <v>42089</v>
      </c>
      <c r="B60" s="27">
        <f>KURSY!C61</f>
        <v>3.7050000000000001</v>
      </c>
      <c r="C60" s="27">
        <f>KURSY!I61</f>
        <v>4.0885999999999996</v>
      </c>
      <c r="D60" s="27">
        <f>KURSY!K61</f>
        <v>3.8984999999999999</v>
      </c>
    </row>
    <row r="61" spans="1:4">
      <c r="A61" s="30">
        <f>KURSY!A62</f>
        <v>42090</v>
      </c>
      <c r="B61" s="27">
        <f>KURSY!C62</f>
        <v>3.7890000000000001</v>
      </c>
      <c r="C61" s="27">
        <f>KURSY!I62</f>
        <v>4.0993000000000004</v>
      </c>
      <c r="D61" s="27">
        <f>KURSY!K62</f>
        <v>3.9177</v>
      </c>
    </row>
    <row r="62" spans="1:4">
      <c r="A62" s="30">
        <f>KURSY!A63</f>
        <v>42093</v>
      </c>
      <c r="B62" s="27">
        <f>KURSY!C63</f>
        <v>3.7685</v>
      </c>
      <c r="C62" s="27">
        <f>KURSY!I63</f>
        <v>4.0940000000000003</v>
      </c>
      <c r="D62" s="27">
        <f>KURSY!K63</f>
        <v>3.9097</v>
      </c>
    </row>
    <row r="63" spans="1:4">
      <c r="A63" s="30">
        <f>KURSY!A64</f>
        <v>42094</v>
      </c>
      <c r="B63" s="27">
        <f>KURSY!C64</f>
        <v>3.8125</v>
      </c>
      <c r="C63" s="27">
        <f>KURSY!I64</f>
        <v>4.0890000000000004</v>
      </c>
      <c r="D63" s="27">
        <f>KURSY!K64</f>
        <v>3.911</v>
      </c>
    </row>
    <row r="64" spans="1:4">
      <c r="A64" s="30">
        <f>KURSY!A65</f>
        <v>42095</v>
      </c>
      <c r="B64" s="27">
        <f>KURSY!C65</f>
        <v>3.7890000000000001</v>
      </c>
      <c r="C64" s="27">
        <f>KURSY!I65</f>
        <v>4.0664999999999996</v>
      </c>
      <c r="D64" s="27">
        <f>KURSY!K65</f>
        <v>3.8929</v>
      </c>
    </row>
    <row r="65" spans="1:4">
      <c r="A65" s="30">
        <f>KURSY!A66</f>
        <v>42096</v>
      </c>
      <c r="B65" s="27">
        <f>KURSY!C66</f>
        <v>3.7524000000000002</v>
      </c>
      <c r="C65" s="27">
        <f>KURSY!I66</f>
        <v>4.0640000000000001</v>
      </c>
      <c r="D65" s="27">
        <f>KURSY!K66</f>
        <v>3.9028</v>
      </c>
    </row>
    <row r="66" spans="1:4">
      <c r="A66" s="30">
        <f>KURSY!A67</f>
        <v>42097</v>
      </c>
      <c r="B66" s="27">
        <f>KURSY!C67</f>
        <v>3.7448999999999999</v>
      </c>
      <c r="C66" s="27">
        <f>KURSY!I67</f>
        <v>4.0747999999999998</v>
      </c>
      <c r="D66" s="27">
        <f>KURSY!K67</f>
        <v>3.9039999999999999</v>
      </c>
    </row>
    <row r="67" spans="1:4">
      <c r="A67" s="30">
        <f>KURSY!A68</f>
        <v>42101</v>
      </c>
      <c r="B67" s="27">
        <f>KURSY!C68</f>
        <v>3.7435</v>
      </c>
      <c r="C67" s="27">
        <f>KURSY!I68</f>
        <v>4.0614999999999997</v>
      </c>
      <c r="D67" s="27">
        <f>KURSY!K68</f>
        <v>3.8872</v>
      </c>
    </row>
    <row r="68" spans="1:4">
      <c r="A68" s="30">
        <f>KURSY!A69</f>
        <v>42102</v>
      </c>
      <c r="B68" s="27">
        <f>KURSY!C69</f>
        <v>3.7134999999999998</v>
      </c>
      <c r="C68" s="27">
        <f>KURSY!I69</f>
        <v>4.0339999999999998</v>
      </c>
      <c r="D68" s="27">
        <f>KURSY!K69</f>
        <v>3.8592</v>
      </c>
    </row>
    <row r="69" spans="1:4">
      <c r="A69" s="30">
        <f>KURSY!A70</f>
        <v>42103</v>
      </c>
      <c r="B69" s="27">
        <f>KURSY!C70</f>
        <v>3.7414000000000001</v>
      </c>
      <c r="C69" s="27">
        <f>KURSY!I70</f>
        <v>4.0198</v>
      </c>
      <c r="D69" s="27">
        <f>KURSY!K70</f>
        <v>3.8532999999999999</v>
      </c>
    </row>
    <row r="70" spans="1:4">
      <c r="A70" s="30">
        <f>KURSY!A71</f>
        <v>42104</v>
      </c>
      <c r="B70" s="27">
        <f>KURSY!C71</f>
        <v>3.7894000000000001</v>
      </c>
      <c r="C70" s="27">
        <f>KURSY!I71</f>
        <v>4.0198</v>
      </c>
      <c r="D70" s="27">
        <f>KURSY!K71</f>
        <v>3.8715000000000002</v>
      </c>
    </row>
    <row r="71" spans="1:4">
      <c r="A71" s="30">
        <f>KURSY!A72</f>
        <v>42107</v>
      </c>
      <c r="B71" s="27">
        <f>KURSY!C72</f>
        <v>3.8088000000000002</v>
      </c>
      <c r="C71" s="27">
        <f>KURSY!I72</f>
        <v>4.0198</v>
      </c>
      <c r="D71" s="27">
        <f>KURSY!K72</f>
        <v>3.8708</v>
      </c>
    </row>
    <row r="72" spans="1:4">
      <c r="A72" s="30">
        <f>KURSY!A73</f>
        <v>42108</v>
      </c>
      <c r="B72" s="27">
        <f>KURSY!C73</f>
        <v>3.8001</v>
      </c>
      <c r="C72" s="27">
        <f>KURSY!I73</f>
        <v>4.0087999999999999</v>
      </c>
      <c r="D72" s="27">
        <f>KURSY!K73</f>
        <v>3.8845000000000001</v>
      </c>
    </row>
    <row r="73" spans="1:4">
      <c r="A73" s="30">
        <f>KURSY!A74</f>
        <v>42109</v>
      </c>
      <c r="B73" s="27">
        <f>KURSY!C74</f>
        <v>3.7875000000000001</v>
      </c>
      <c r="C73" s="27">
        <f>KURSY!I74</f>
        <v>4.0083000000000002</v>
      </c>
      <c r="D73" s="27">
        <f>KURSY!K74</f>
        <v>3.8801000000000001</v>
      </c>
    </row>
    <row r="74" spans="1:4">
      <c r="A74" s="30">
        <f>KURSY!A75</f>
        <v>42110</v>
      </c>
      <c r="B74" s="27">
        <f>KURSY!C75</f>
        <v>3.7746</v>
      </c>
      <c r="C74" s="27">
        <f>KURSY!I75</f>
        <v>4.0140000000000002</v>
      </c>
      <c r="D74" s="27">
        <f>KURSY!K75</f>
        <v>3.8900999999999999</v>
      </c>
    </row>
    <row r="75" spans="1:4">
      <c r="A75" s="30">
        <f>KURSY!A76</f>
        <v>42111</v>
      </c>
      <c r="B75" s="27">
        <f>KURSY!C76</f>
        <v>3.7277</v>
      </c>
      <c r="C75" s="27">
        <f>KURSY!I76</f>
        <v>4.0330000000000004</v>
      </c>
      <c r="D75" s="27">
        <f>KURSY!K76</f>
        <v>3.9072</v>
      </c>
    </row>
    <row r="76" spans="1:4">
      <c r="A76" s="30">
        <f>KURSY!A77</f>
        <v>42114</v>
      </c>
      <c r="B76" s="27">
        <f>KURSY!C77</f>
        <v>3.7302</v>
      </c>
      <c r="C76" s="27">
        <f>KURSY!I77</f>
        <v>4.0111999999999997</v>
      </c>
      <c r="D76" s="27">
        <f>KURSY!K77</f>
        <v>3.9089999999999998</v>
      </c>
    </row>
    <row r="77" spans="1:4">
      <c r="A77" s="30">
        <f>KURSY!A78</f>
        <v>42115</v>
      </c>
      <c r="B77" s="27">
        <f>KURSY!C78</f>
        <v>3.7275</v>
      </c>
      <c r="C77" s="27">
        <f>KURSY!I78</f>
        <v>3.9822000000000002</v>
      </c>
      <c r="D77" s="27">
        <f>KURSY!K78</f>
        <v>3.8828</v>
      </c>
    </row>
    <row r="78" spans="1:4">
      <c r="A78" s="30">
        <f>KURSY!A79</f>
        <v>42116</v>
      </c>
      <c r="B78" s="27">
        <f>KURSY!C79</f>
        <v>3.7124999999999999</v>
      </c>
      <c r="C78" s="27">
        <f>KURSY!I79</f>
        <v>4.0015000000000001</v>
      </c>
      <c r="D78" s="27">
        <f>KURSY!K79</f>
        <v>3.9005000000000001</v>
      </c>
    </row>
    <row r="79" spans="1:4">
      <c r="A79" s="30">
        <f>KURSY!A80</f>
        <v>42117</v>
      </c>
      <c r="B79" s="27">
        <f>KURSY!C80</f>
        <v>3.7370999999999999</v>
      </c>
      <c r="C79" s="27">
        <f>KURSY!I80</f>
        <v>4.0075000000000003</v>
      </c>
      <c r="D79" s="27">
        <f>KURSY!K80</f>
        <v>3.8653</v>
      </c>
    </row>
    <row r="80" spans="1:4">
      <c r="A80" s="30">
        <f>KURSY!A81</f>
        <v>42118</v>
      </c>
      <c r="B80" s="27">
        <f>KURSY!C81</f>
        <v>3.6894999999999998</v>
      </c>
      <c r="C80" s="27">
        <f>KURSY!I81</f>
        <v>4.0160999999999998</v>
      </c>
      <c r="D80" s="27">
        <f>KURSY!K81</f>
        <v>3.8732000000000002</v>
      </c>
    </row>
    <row r="81" spans="1:4">
      <c r="A81" s="30">
        <f>KURSY!A82</f>
        <v>42121</v>
      </c>
      <c r="B81" s="27">
        <f>KURSY!C82</f>
        <v>3.7115</v>
      </c>
      <c r="C81" s="27">
        <f>KURSY!I82</f>
        <v>4.0213999999999999</v>
      </c>
      <c r="D81" s="27">
        <f>KURSY!K82</f>
        <v>3.8822000000000001</v>
      </c>
    </row>
    <row r="82" spans="1:4">
      <c r="A82" s="30">
        <f>KURSY!A83</f>
        <v>42122</v>
      </c>
      <c r="B82" s="27">
        <f>KURSY!C83</f>
        <v>3.6751</v>
      </c>
      <c r="C82" s="27">
        <f>KURSY!I83</f>
        <v>4.0075000000000003</v>
      </c>
      <c r="D82" s="27">
        <f>KURSY!K83</f>
        <v>3.8441000000000001</v>
      </c>
    </row>
    <row r="83" spans="1:4">
      <c r="A83" s="30">
        <f>KURSY!A84</f>
        <v>42123</v>
      </c>
      <c r="B83" s="27">
        <f>KURSY!C84</f>
        <v>3.6396000000000002</v>
      </c>
      <c r="C83" s="27">
        <f>KURSY!I84</f>
        <v>4.0060000000000002</v>
      </c>
      <c r="D83" s="27">
        <f>KURSY!K84</f>
        <v>3.8155999999999999</v>
      </c>
    </row>
    <row r="84" spans="1:4">
      <c r="A84" s="30">
        <f>KURSY!A85</f>
        <v>42124</v>
      </c>
      <c r="B84" s="27">
        <f>KURSY!C85</f>
        <v>3.5987</v>
      </c>
      <c r="C84" s="27">
        <f>KURSY!I85</f>
        <v>4.0336999999999996</v>
      </c>
      <c r="D84" s="27">
        <f>KURSY!K85</f>
        <v>3.8437999999999999</v>
      </c>
    </row>
    <row r="85" spans="1:4">
      <c r="A85" s="30">
        <f>KURSY!A86</f>
        <v>42128</v>
      </c>
      <c r="B85" s="27">
        <f>KURSY!C86</f>
        <v>3.6320000000000001</v>
      </c>
      <c r="C85" s="27">
        <f>KURSY!I86</f>
        <v>4.0465</v>
      </c>
      <c r="D85" s="27">
        <f>KURSY!K86</f>
        <v>3.8755999999999999</v>
      </c>
    </row>
    <row r="86" spans="1:4">
      <c r="A86" s="30">
        <f>KURSY!A87</f>
        <v>42129</v>
      </c>
      <c r="B86" s="27">
        <f>KURSY!C87</f>
        <v>3.6204999999999998</v>
      </c>
      <c r="C86" s="27">
        <f>KURSY!I87</f>
        <v>4.0179</v>
      </c>
      <c r="D86" s="27">
        <f>KURSY!K87</f>
        <v>3.8618999999999999</v>
      </c>
    </row>
    <row r="87" spans="1:4">
      <c r="A87" s="30">
        <f>KURSY!A88</f>
        <v>42130</v>
      </c>
      <c r="B87" s="27">
        <f>KURSY!C88</f>
        <v>3.6116000000000001</v>
      </c>
      <c r="C87" s="27">
        <f>KURSY!I88</f>
        <v>4.0552000000000001</v>
      </c>
      <c r="D87" s="27">
        <f>KURSY!K88</f>
        <v>3.9064000000000001</v>
      </c>
    </row>
    <row r="88" spans="1:4">
      <c r="A88" s="30">
        <f>KURSY!A89</f>
        <v>42131</v>
      </c>
      <c r="B88" s="27">
        <f>KURSY!C89</f>
        <v>3.5830000000000002</v>
      </c>
      <c r="C88" s="27">
        <f>KURSY!I89</f>
        <v>4.0685000000000002</v>
      </c>
      <c r="D88" s="27">
        <f>KURSY!K89</f>
        <v>3.9285000000000001</v>
      </c>
    </row>
    <row r="89" spans="1:4">
      <c r="A89" s="30">
        <f>KURSY!A90</f>
        <v>42132</v>
      </c>
      <c r="B89" s="27">
        <f>KURSY!C90</f>
        <v>3.6095000000000002</v>
      </c>
      <c r="C89" s="27">
        <f>KURSY!I90</f>
        <v>4.0552000000000001</v>
      </c>
      <c r="D89" s="27">
        <f>KURSY!K90</f>
        <v>3.9165999999999999</v>
      </c>
    </row>
    <row r="90" spans="1:4">
      <c r="A90" s="30">
        <f>KURSY!A91</f>
        <v>42135</v>
      </c>
      <c r="B90" s="27">
        <f>KURSY!C91</f>
        <v>3.6488999999999998</v>
      </c>
      <c r="C90" s="27">
        <f>KURSY!I91</f>
        <v>4.0766999999999998</v>
      </c>
      <c r="D90" s="27">
        <f>KURSY!K91</f>
        <v>3.9216000000000002</v>
      </c>
    </row>
    <row r="91" spans="1:4">
      <c r="A91" s="30">
        <f>KURSY!A92</f>
        <v>42136</v>
      </c>
      <c r="B91" s="27">
        <f>KURSY!C92</f>
        <v>3.6446999999999998</v>
      </c>
      <c r="C91" s="27">
        <f>KURSY!I92</f>
        <v>4.1029999999999998</v>
      </c>
      <c r="D91" s="27">
        <f>KURSY!K92</f>
        <v>3.9399000000000002</v>
      </c>
    </row>
    <row r="92" spans="1:4">
      <c r="A92" s="30">
        <f>KURSY!A93</f>
        <v>42137</v>
      </c>
      <c r="B92" s="27">
        <f>KURSY!C93</f>
        <v>3.63</v>
      </c>
      <c r="C92" s="27">
        <f>KURSY!I93</f>
        <v>4.0765000000000002</v>
      </c>
      <c r="D92" s="27">
        <f>KURSY!K93</f>
        <v>3.9125999999999999</v>
      </c>
    </row>
    <row r="93" spans="1:4">
      <c r="A93" s="30">
        <f>KURSY!A94</f>
        <v>42138</v>
      </c>
      <c r="B93" s="27">
        <f>KURSY!C94</f>
        <v>3.5920999999999998</v>
      </c>
      <c r="C93" s="27">
        <f>KURSY!I94</f>
        <v>4.0945</v>
      </c>
      <c r="D93" s="27">
        <f>KURSY!K94</f>
        <v>3.9295</v>
      </c>
    </row>
    <row r="94" spans="1:4">
      <c r="A94" s="30">
        <f>KURSY!A95</f>
        <v>42139</v>
      </c>
      <c r="B94" s="27">
        <f>KURSY!C95</f>
        <v>3.5718999999999999</v>
      </c>
      <c r="C94" s="27">
        <f>KURSY!I95</f>
        <v>4.0587</v>
      </c>
      <c r="D94" s="27">
        <f>KURSY!K95</f>
        <v>3.8955000000000002</v>
      </c>
    </row>
    <row r="95" spans="1:4">
      <c r="A95" s="30">
        <f>KURSY!A96</f>
        <v>42142</v>
      </c>
      <c r="B95" s="27">
        <f>KURSY!C96</f>
        <v>3.5550000000000002</v>
      </c>
      <c r="C95" s="27">
        <f>KURSY!I96</f>
        <v>4.0468000000000002</v>
      </c>
      <c r="D95" s="27">
        <f>KURSY!K96</f>
        <v>3.8641999999999999</v>
      </c>
    </row>
    <row r="96" spans="1:4">
      <c r="A96" s="30">
        <f>KURSY!A97</f>
        <v>42143</v>
      </c>
      <c r="B96" s="27">
        <f>KURSY!C97</f>
        <v>3.6152000000000002</v>
      </c>
      <c r="C96" s="27">
        <f>KURSY!I97</f>
        <v>4.0465</v>
      </c>
      <c r="D96" s="27">
        <f>KURSY!K97</f>
        <v>3.8786999999999998</v>
      </c>
    </row>
    <row r="97" spans="1:4">
      <c r="A97" s="30">
        <f>KURSY!A98</f>
        <v>42144</v>
      </c>
      <c r="B97" s="27">
        <f>KURSY!C98</f>
        <v>3.6537999999999999</v>
      </c>
      <c r="C97" s="27">
        <f>KURSY!I98</f>
        <v>4.0606</v>
      </c>
      <c r="D97" s="27">
        <f>KURSY!K98</f>
        <v>3.8976999999999999</v>
      </c>
    </row>
    <row r="98" spans="1:4">
      <c r="A98" s="30">
        <f>KURSY!A99</f>
        <v>42145</v>
      </c>
      <c r="B98" s="27">
        <f>KURSY!C99</f>
        <v>3.6604999999999999</v>
      </c>
      <c r="C98" s="27">
        <f>KURSY!I99</f>
        <v>4.0835999999999997</v>
      </c>
      <c r="D98" s="27">
        <f>KURSY!K99</f>
        <v>3.9260000000000002</v>
      </c>
    </row>
    <row r="99" spans="1:4">
      <c r="A99" s="30">
        <f>KURSY!A100</f>
        <v>42146</v>
      </c>
      <c r="B99" s="27">
        <f>KURSY!C100</f>
        <v>3.669</v>
      </c>
      <c r="C99" s="27">
        <f>KURSY!I100</f>
        <v>4.0979999999999999</v>
      </c>
      <c r="D99" s="27">
        <f>KURSY!K100</f>
        <v>3.9355000000000002</v>
      </c>
    </row>
    <row r="100" spans="1:4">
      <c r="A100" s="30">
        <f>KURSY!A101</f>
        <v>42149</v>
      </c>
      <c r="B100" s="27">
        <f>KURSY!C101</f>
        <v>3.75</v>
      </c>
      <c r="C100" s="27">
        <f>KURSY!I101</f>
        <v>4.1148999999999996</v>
      </c>
      <c r="D100" s="27">
        <f>KURSY!K101</f>
        <v>3.9756999999999998</v>
      </c>
    </row>
    <row r="101" spans="1:4">
      <c r="A101" s="30">
        <f>KURSY!A102</f>
        <v>42150</v>
      </c>
      <c r="B101" s="27">
        <f>KURSY!C102</f>
        <v>3.7898000000000001</v>
      </c>
      <c r="C101" s="27">
        <f>KURSY!I102</f>
        <v>4.1279000000000003</v>
      </c>
      <c r="D101" s="27">
        <f>KURSY!K102</f>
        <v>3.9864000000000002</v>
      </c>
    </row>
    <row r="102" spans="1:4">
      <c r="A102" s="30">
        <f>KURSY!A103</f>
        <v>42151</v>
      </c>
      <c r="B102" s="27">
        <f>KURSY!C103</f>
        <v>3.7906</v>
      </c>
      <c r="C102" s="27">
        <f>KURSY!I103</f>
        <v>4.1405000000000003</v>
      </c>
      <c r="D102" s="27">
        <f>KURSY!K103</f>
        <v>4.0014000000000003</v>
      </c>
    </row>
    <row r="103" spans="1:4">
      <c r="A103" s="30">
        <f>KURSY!A104</f>
        <v>42152</v>
      </c>
      <c r="B103" s="27">
        <f>KURSY!C104</f>
        <v>3.7858000000000001</v>
      </c>
      <c r="C103" s="27">
        <f>KURSY!I104</f>
        <v>4.1418999999999997</v>
      </c>
      <c r="D103" s="27">
        <f>KURSY!K104</f>
        <v>4.0014000000000003</v>
      </c>
    </row>
    <row r="104" spans="1:4">
      <c r="A104" s="30">
        <f>KURSY!A105</f>
        <v>42153</v>
      </c>
      <c r="B104" s="27">
        <f>KURSY!C105</f>
        <v>3.7671000000000001</v>
      </c>
      <c r="C104" s="27">
        <f>KURSY!I105</f>
        <v>4.1300999999999997</v>
      </c>
      <c r="D104" s="27">
        <f>KURSY!K105</f>
        <v>3.9910000000000001</v>
      </c>
    </row>
    <row r="105" spans="1:4">
      <c r="A105" s="30">
        <f>KURSY!A106</f>
        <v>42156</v>
      </c>
      <c r="B105" s="27">
        <f>KURSY!C106</f>
        <v>3.7850000000000001</v>
      </c>
      <c r="C105" s="27">
        <f>KURSY!I106</f>
        <v>4.1260000000000003</v>
      </c>
      <c r="D105" s="27">
        <f>KURSY!K106</f>
        <v>3.9984000000000002</v>
      </c>
    </row>
    <row r="106" spans="1:4">
      <c r="A106" s="30">
        <f>KURSY!A107</f>
        <v>42157</v>
      </c>
      <c r="B106" s="27">
        <f>KURSY!C107</f>
        <v>3.7675999999999998</v>
      </c>
      <c r="C106" s="27">
        <f>KURSY!I107</f>
        <v>4.1374000000000004</v>
      </c>
      <c r="D106" s="27">
        <f>KURSY!K107</f>
        <v>4.0019</v>
      </c>
    </row>
    <row r="107" spans="1:4">
      <c r="A107" s="30">
        <f>KURSY!A108</f>
        <v>42158</v>
      </c>
      <c r="B107" s="27">
        <f>KURSY!C108</f>
        <v>3.7107999999999999</v>
      </c>
      <c r="C107" s="27">
        <f>KURSY!I108</f>
        <v>4.1307</v>
      </c>
      <c r="D107" s="27">
        <f>KURSY!K108</f>
        <v>3.9689999999999999</v>
      </c>
    </row>
    <row r="108" spans="1:4">
      <c r="A108" s="30">
        <f>KURSY!A109</f>
        <v>42160</v>
      </c>
      <c r="B108" s="27">
        <f>KURSY!C109</f>
        <v>3.6949000000000001</v>
      </c>
      <c r="C108" s="27">
        <f>KURSY!I109</f>
        <v>4.16</v>
      </c>
      <c r="D108" s="27">
        <f>KURSY!K109</f>
        <v>3.9619</v>
      </c>
    </row>
    <row r="109" spans="1:4">
      <c r="A109" s="30">
        <f>KURSY!A110</f>
        <v>42163</v>
      </c>
      <c r="B109" s="27">
        <f>KURSY!C110</f>
        <v>3.7381000000000002</v>
      </c>
      <c r="C109" s="27">
        <f>KURSY!I110</f>
        <v>4.1558999999999999</v>
      </c>
      <c r="D109" s="27">
        <f>KURSY!K110</f>
        <v>3.9750000000000001</v>
      </c>
    </row>
    <row r="110" spans="1:4">
      <c r="A110" s="30">
        <f>KURSY!A111</f>
        <v>42164</v>
      </c>
      <c r="B110" s="27">
        <f>KURSY!C111</f>
        <v>3.6974999999999998</v>
      </c>
      <c r="C110" s="27">
        <f>KURSY!I111</f>
        <v>4.1704999999999997</v>
      </c>
      <c r="D110" s="27">
        <f>KURSY!K111</f>
        <v>3.9860000000000002</v>
      </c>
    </row>
    <row r="111" spans="1:4">
      <c r="A111" s="30">
        <f>KURSY!A112</f>
        <v>42165</v>
      </c>
      <c r="B111" s="27">
        <f>KURSY!C112</f>
        <v>3.6760000000000002</v>
      </c>
      <c r="C111" s="27">
        <f>KURSY!I112</f>
        <v>4.1601999999999997</v>
      </c>
      <c r="D111" s="27">
        <f>KURSY!K112</f>
        <v>3.9655</v>
      </c>
    </row>
    <row r="112" spans="1:4">
      <c r="A112" s="30">
        <f>KURSY!A113</f>
        <v>42166</v>
      </c>
      <c r="B112" s="27">
        <f>KURSY!C113</f>
        <v>3.6817000000000002</v>
      </c>
      <c r="C112" s="27">
        <f>KURSY!I113</f>
        <v>4.1481000000000003</v>
      </c>
      <c r="D112" s="27">
        <f>KURSY!K113</f>
        <v>3.9352</v>
      </c>
    </row>
    <row r="113" spans="1:4">
      <c r="A113" s="30">
        <f>KURSY!A114</f>
        <v>42167</v>
      </c>
      <c r="B113" s="27">
        <f>KURSY!C114</f>
        <v>3.7094</v>
      </c>
      <c r="C113" s="27">
        <f>KURSY!I114</f>
        <v>4.1422999999999996</v>
      </c>
      <c r="D113" s="27">
        <f>KURSY!K114</f>
        <v>3.9579</v>
      </c>
    </row>
    <row r="114" spans="1:4">
      <c r="A114" s="30">
        <f>KURSY!A115</f>
        <v>42170</v>
      </c>
      <c r="B114" s="27">
        <f>KURSY!C115</f>
        <v>3.6905000000000001</v>
      </c>
      <c r="C114" s="27">
        <f>KURSY!I115</f>
        <v>4.1486000000000001</v>
      </c>
      <c r="D114" s="27">
        <f>KURSY!K115</f>
        <v>3.9664999999999999</v>
      </c>
    </row>
    <row r="115" spans="1:4">
      <c r="A115" s="30">
        <f>KURSY!A116</f>
        <v>42171</v>
      </c>
      <c r="B115" s="27">
        <f>KURSY!C116</f>
        <v>3.6932999999999998</v>
      </c>
      <c r="C115" s="27">
        <f>KURSY!I116</f>
        <v>4.1595000000000004</v>
      </c>
      <c r="D115" s="27">
        <f>KURSY!K116</f>
        <v>3.9653999999999998</v>
      </c>
    </row>
    <row r="116" spans="1:4">
      <c r="A116" s="30">
        <f>KURSY!A117</f>
        <v>42172</v>
      </c>
      <c r="B116" s="27">
        <f>KURSY!C117</f>
        <v>3.6873</v>
      </c>
      <c r="C116" s="27">
        <f>KURSY!I117</f>
        <v>4.1535000000000002</v>
      </c>
      <c r="D116" s="27">
        <f>KURSY!K117</f>
        <v>3.9815</v>
      </c>
    </row>
    <row r="117" spans="1:4">
      <c r="A117" s="30">
        <f>KURSY!A118</f>
        <v>42173</v>
      </c>
      <c r="B117" s="27">
        <f>KURSY!C118</f>
        <v>3.6556000000000002</v>
      </c>
      <c r="C117" s="27">
        <f>KURSY!I118</f>
        <v>4.1615000000000002</v>
      </c>
      <c r="D117" s="27">
        <f>KURSY!K118</f>
        <v>3.9817</v>
      </c>
    </row>
    <row r="118" spans="1:4">
      <c r="A118" s="30">
        <f>KURSY!A119</f>
        <v>42174</v>
      </c>
      <c r="B118" s="27">
        <f>KURSY!C119</f>
        <v>3.6879</v>
      </c>
      <c r="C118" s="27">
        <f>KURSY!I119</f>
        <v>4.1715</v>
      </c>
      <c r="D118" s="27">
        <f>KURSY!K119</f>
        <v>3.9956999999999998</v>
      </c>
    </row>
    <row r="119" spans="1:4">
      <c r="A119" s="30">
        <f>KURSY!A120</f>
        <v>42177</v>
      </c>
      <c r="B119" s="27">
        <f>KURSY!C120</f>
        <v>3.6798999999999999</v>
      </c>
      <c r="C119" s="27">
        <f>KURSY!I120</f>
        <v>4.1723999999999997</v>
      </c>
      <c r="D119" s="27">
        <f>KURSY!K120</f>
        <v>3.9984999999999999</v>
      </c>
    </row>
    <row r="120" spans="1:4">
      <c r="A120" s="30">
        <f>KURSY!A121</f>
        <v>42178</v>
      </c>
      <c r="B120" s="27">
        <f>KURSY!C121</f>
        <v>3.7040000000000002</v>
      </c>
      <c r="C120" s="27">
        <f>KURSY!I121</f>
        <v>4.1637000000000004</v>
      </c>
      <c r="D120" s="27">
        <f>KURSY!K121</f>
        <v>3.9883999999999999</v>
      </c>
    </row>
    <row r="121" spans="1:4">
      <c r="A121" s="30">
        <f>KURSY!A122</f>
        <v>42179</v>
      </c>
      <c r="B121" s="27">
        <f>KURSY!C122</f>
        <v>3.7103000000000002</v>
      </c>
      <c r="C121" s="27">
        <f>KURSY!I122</f>
        <v>4.1639999999999997</v>
      </c>
      <c r="D121" s="27">
        <f>KURSY!K122</f>
        <v>3.9891000000000001</v>
      </c>
    </row>
    <row r="122" spans="1:4">
      <c r="A122" s="30">
        <f>KURSY!A123</f>
        <v>42180</v>
      </c>
      <c r="B122" s="27">
        <f>KURSY!C123</f>
        <v>3.7305000000000001</v>
      </c>
      <c r="C122" s="27">
        <f>KURSY!I123</f>
        <v>4.1737000000000002</v>
      </c>
      <c r="D122" s="27">
        <f>KURSY!K123</f>
        <v>3.9820000000000002</v>
      </c>
    </row>
    <row r="123" spans="1:4">
      <c r="A123" s="30">
        <f>KURSY!A124</f>
        <v>42181</v>
      </c>
      <c r="B123" s="27">
        <f>KURSY!C124</f>
        <v>3.7275</v>
      </c>
      <c r="C123" s="27">
        <f>KURSY!I124</f>
        <v>4.1764000000000001</v>
      </c>
      <c r="D123" s="27">
        <f>KURSY!K124</f>
        <v>3.996</v>
      </c>
    </row>
    <row r="124" spans="1:4">
      <c r="A124" s="30">
        <f>KURSY!A125</f>
        <v>42184</v>
      </c>
      <c r="B124" s="27">
        <f>KURSY!C125</f>
        <v>3.7671000000000001</v>
      </c>
      <c r="C124" s="27">
        <f>KURSY!I125</f>
        <v>4.1893000000000002</v>
      </c>
      <c r="D124" s="27">
        <f>KURSY!K125</f>
        <v>4.0208000000000004</v>
      </c>
    </row>
    <row r="125" spans="1:4">
      <c r="A125" s="30">
        <f>KURSY!A126</f>
        <v>42185</v>
      </c>
      <c r="B125" s="27">
        <f>KURSY!C126</f>
        <v>3.7645</v>
      </c>
      <c r="C125" s="27">
        <f>KURSY!I126</f>
        <v>4.1943999999999999</v>
      </c>
      <c r="D125" s="27">
        <f>KURSY!K126</f>
        <v>4.0411999999999999</v>
      </c>
    </row>
    <row r="126" spans="1:4">
      <c r="A126" s="30">
        <f>KURSY!A127</f>
        <v>42186</v>
      </c>
      <c r="B126" s="27">
        <f>KURSY!C127</f>
        <v>3.7625000000000002</v>
      </c>
      <c r="C126" s="27">
        <f>KURSY!I127</f>
        <v>4.1923000000000004</v>
      </c>
      <c r="D126" s="27">
        <f>KURSY!K127</f>
        <v>4.0096999999999996</v>
      </c>
    </row>
    <row r="127" spans="1:4">
      <c r="A127" s="30">
        <f>KURSY!A128</f>
        <v>42187</v>
      </c>
      <c r="B127" s="27">
        <f>KURSY!C128</f>
        <v>3.7858999999999998</v>
      </c>
      <c r="C127" s="27">
        <f>KURSY!I128</f>
        <v>4.1935000000000002</v>
      </c>
      <c r="D127" s="27">
        <f>KURSY!K128</f>
        <v>3.9973999999999998</v>
      </c>
    </row>
    <row r="128" spans="1:4">
      <c r="A128" s="30">
        <f>KURSY!A129</f>
        <v>42188</v>
      </c>
      <c r="B128" s="27">
        <f>KURSY!C129</f>
        <v>3.7726000000000002</v>
      </c>
      <c r="C128" s="27">
        <f>KURSY!I129</f>
        <v>4.1896000000000004</v>
      </c>
      <c r="D128" s="27">
        <f>KURSY!K129</f>
        <v>4.0038</v>
      </c>
    </row>
    <row r="129" spans="1:4">
      <c r="A129" s="30">
        <f>KURSY!A130</f>
        <v>42191</v>
      </c>
      <c r="B129" s="27">
        <f>KURSY!C130</f>
        <v>3.7959999999999998</v>
      </c>
      <c r="C129" s="27">
        <f>KURSY!I130</f>
        <v>4.1989999999999998</v>
      </c>
      <c r="D129" s="27">
        <f>KURSY!K130</f>
        <v>4.0193000000000003</v>
      </c>
    </row>
    <row r="130" spans="1:4">
      <c r="A130" s="30">
        <f>KURSY!A131</f>
        <v>42192</v>
      </c>
      <c r="B130" s="27">
        <f>KURSY!C131</f>
        <v>3.8313000000000001</v>
      </c>
      <c r="C130" s="27">
        <f>KURSY!I131</f>
        <v>4.2026000000000003</v>
      </c>
      <c r="D130" s="27">
        <f>KURSY!K131</f>
        <v>4.0442999999999998</v>
      </c>
    </row>
    <row r="131" spans="1:4">
      <c r="A131" s="30">
        <f>KURSY!A132</f>
        <v>42193</v>
      </c>
      <c r="B131" s="27">
        <f>KURSY!C132</f>
        <v>3.8224999999999998</v>
      </c>
      <c r="C131" s="27">
        <f>KURSY!I132</f>
        <v>4.2213000000000003</v>
      </c>
      <c r="D131" s="27">
        <f>KURSY!K132</f>
        <v>4.0545</v>
      </c>
    </row>
    <row r="132" spans="1:4">
      <c r="A132" s="30">
        <f>KURSY!A133</f>
        <v>42194</v>
      </c>
      <c r="B132" s="27">
        <f>KURSY!C133</f>
        <v>3.8290000000000002</v>
      </c>
      <c r="C132" s="27">
        <f>KURSY!I133</f>
        <v>4.2276999999999996</v>
      </c>
      <c r="D132" s="27">
        <f>KURSY!K133</f>
        <v>4.0304000000000002</v>
      </c>
    </row>
    <row r="133" spans="1:4">
      <c r="A133" s="30">
        <f>KURSY!A134</f>
        <v>42195</v>
      </c>
      <c r="B133" s="27">
        <f>KURSY!C134</f>
        <v>3.7709000000000001</v>
      </c>
      <c r="C133" s="27">
        <f>KURSY!I134</f>
        <v>4.1905000000000001</v>
      </c>
      <c r="D133" s="27">
        <f>KURSY!K134</f>
        <v>4.0080999999999998</v>
      </c>
    </row>
    <row r="134" spans="1:4">
      <c r="A134" s="30">
        <f>KURSY!A135</f>
        <v>42198</v>
      </c>
      <c r="B134" s="27">
        <f>KURSY!C135</f>
        <v>3.7543000000000002</v>
      </c>
      <c r="C134" s="27">
        <f>KURSY!I135</f>
        <v>4.1550000000000002</v>
      </c>
      <c r="D134" s="27">
        <f>KURSY!K135</f>
        <v>3.9636</v>
      </c>
    </row>
    <row r="135" spans="1:4">
      <c r="A135" s="30">
        <f>KURSY!A136</f>
        <v>42199</v>
      </c>
      <c r="B135" s="27">
        <f>KURSY!C136</f>
        <v>3.7645</v>
      </c>
      <c r="C135" s="27">
        <f>KURSY!I136</f>
        <v>4.1544999999999996</v>
      </c>
      <c r="D135" s="27">
        <f>KURSY!K136</f>
        <v>3.9910999999999999</v>
      </c>
    </row>
    <row r="136" spans="1:4">
      <c r="A136" s="30">
        <f>KURSY!A137</f>
        <v>42200</v>
      </c>
      <c r="B136" s="27">
        <f>KURSY!C137</f>
        <v>3.7469999999999999</v>
      </c>
      <c r="C136" s="27">
        <f>KURSY!I137</f>
        <v>4.1318999999999999</v>
      </c>
      <c r="D136" s="27">
        <f>KURSY!K137</f>
        <v>3.9594999999999998</v>
      </c>
    </row>
    <row r="137" spans="1:4">
      <c r="A137" s="30">
        <f>KURSY!A138</f>
        <v>42201</v>
      </c>
      <c r="B137" s="27">
        <f>KURSY!C138</f>
        <v>3.7694000000000001</v>
      </c>
      <c r="C137" s="27">
        <f>KURSY!I138</f>
        <v>4.1111000000000004</v>
      </c>
      <c r="D137" s="27">
        <f>KURSY!K138</f>
        <v>3.9468999999999999</v>
      </c>
    </row>
    <row r="138" spans="1:4">
      <c r="A138" s="30">
        <f>KURSY!A139</f>
        <v>42202</v>
      </c>
      <c r="B138" s="27">
        <f>KURSY!C139</f>
        <v>3.7675999999999998</v>
      </c>
      <c r="C138" s="27">
        <f>KURSY!I139</f>
        <v>4.1021000000000001</v>
      </c>
      <c r="D138" s="27">
        <f>KURSY!K139</f>
        <v>3.9331999999999998</v>
      </c>
    </row>
    <row r="139" spans="1:4">
      <c r="A139" s="30">
        <f>KURSY!A140</f>
        <v>42205</v>
      </c>
      <c r="B139" s="27">
        <f>KURSY!C140</f>
        <v>3.7867999999999999</v>
      </c>
      <c r="C139" s="27">
        <f>KURSY!I140</f>
        <v>4.1082999999999998</v>
      </c>
      <c r="D139" s="27">
        <f>KURSY!K140</f>
        <v>3.9350000000000001</v>
      </c>
    </row>
    <row r="140" spans="1:4">
      <c r="A140" s="30">
        <f>KURSY!A141</f>
        <v>42206</v>
      </c>
      <c r="B140" s="27">
        <f>KURSY!C141</f>
        <v>3.7875000000000001</v>
      </c>
      <c r="C140" s="27">
        <f>KURSY!I141</f>
        <v>4.1112000000000002</v>
      </c>
      <c r="D140" s="27">
        <f>KURSY!K141</f>
        <v>3.9401999999999999</v>
      </c>
    </row>
    <row r="141" spans="1:4">
      <c r="A141" s="30">
        <f>KURSY!A142</f>
        <v>42207</v>
      </c>
      <c r="B141" s="27">
        <f>KURSY!C142</f>
        <v>3.7629000000000001</v>
      </c>
      <c r="C141" s="27">
        <f>KURSY!I142</f>
        <v>4.1173999999999999</v>
      </c>
      <c r="D141" s="27">
        <f>KURSY!K142</f>
        <v>3.9268999999999998</v>
      </c>
    </row>
    <row r="142" spans="1:4">
      <c r="A142" s="30">
        <f>KURSY!A143</f>
        <v>42208</v>
      </c>
      <c r="B142" s="27">
        <f>KURSY!C143</f>
        <v>3.7559</v>
      </c>
      <c r="C142" s="27">
        <f>KURSY!I143</f>
        <v>4.1284999999999998</v>
      </c>
      <c r="D142" s="27">
        <f>KURSY!K143</f>
        <v>3.9357000000000002</v>
      </c>
    </row>
    <row r="143" spans="1:4">
      <c r="A143" s="30">
        <f>KURSY!A144</f>
        <v>42209</v>
      </c>
      <c r="B143" s="27">
        <f>KURSY!C144</f>
        <v>3.7654000000000001</v>
      </c>
      <c r="C143" s="27">
        <f>KURSY!I144</f>
        <v>4.1195000000000004</v>
      </c>
      <c r="D143" s="27">
        <f>KURSY!K144</f>
        <v>3.9159000000000002</v>
      </c>
    </row>
    <row r="144" spans="1:4">
      <c r="A144" s="30">
        <f>KURSY!A145</f>
        <v>42212</v>
      </c>
      <c r="B144" s="27">
        <f>KURSY!C145</f>
        <v>3.7454999999999998</v>
      </c>
      <c r="C144" s="27">
        <f>KURSY!I145</f>
        <v>4.1494999999999997</v>
      </c>
      <c r="D144" s="27">
        <f>KURSY!K145</f>
        <v>3.915</v>
      </c>
    </row>
    <row r="145" spans="1:4">
      <c r="A145" s="30">
        <f>KURSY!A146</f>
        <v>42213</v>
      </c>
      <c r="B145" s="27">
        <f>KURSY!C146</f>
        <v>3.7303000000000002</v>
      </c>
      <c r="C145" s="27">
        <f>KURSY!I146</f>
        <v>4.1280000000000001</v>
      </c>
      <c r="D145" s="27">
        <f>KURSY!K146</f>
        <v>3.8679000000000001</v>
      </c>
    </row>
    <row r="146" spans="1:4">
      <c r="A146" s="30">
        <f>KURSY!A147</f>
        <v>42214</v>
      </c>
      <c r="B146" s="27">
        <f>KURSY!C147</f>
        <v>3.7471000000000001</v>
      </c>
      <c r="C146" s="27">
        <f>KURSY!I147</f>
        <v>4.1452</v>
      </c>
      <c r="D146" s="27">
        <f>KURSY!K147</f>
        <v>3.8946000000000001</v>
      </c>
    </row>
    <row r="147" spans="1:4">
      <c r="A147" s="30">
        <f>KURSY!A148</f>
        <v>42215</v>
      </c>
      <c r="B147" s="27">
        <f>KURSY!C148</f>
        <v>3.7753999999999999</v>
      </c>
      <c r="C147" s="27">
        <f>KURSY!I148</f>
        <v>4.1429</v>
      </c>
      <c r="D147" s="27">
        <f>KURSY!K148</f>
        <v>3.8927999999999998</v>
      </c>
    </row>
    <row r="148" spans="1:4">
      <c r="A148" s="30">
        <f>KURSY!A149</f>
        <v>42216</v>
      </c>
      <c r="B148" s="27">
        <f>KURSY!C149</f>
        <v>3.7928999999999999</v>
      </c>
      <c r="C148" s="27">
        <f>KURSY!I149</f>
        <v>4.1487999999999996</v>
      </c>
      <c r="D148" s="27">
        <f>KURSY!K149</f>
        <v>3.9355000000000002</v>
      </c>
    </row>
    <row r="149" spans="1:4">
      <c r="A149" s="30">
        <f>KURSY!A150</f>
        <v>42219</v>
      </c>
      <c r="B149" s="27">
        <f>KURSY!C150</f>
        <v>3.7705000000000002</v>
      </c>
      <c r="C149" s="27">
        <f>KURSY!I150</f>
        <v>4.1360000000000001</v>
      </c>
      <c r="D149" s="27">
        <f>KURSY!K150</f>
        <v>3.8976999999999999</v>
      </c>
    </row>
    <row r="150" spans="1:4">
      <c r="A150" s="30">
        <f>KURSY!A151</f>
        <v>42220</v>
      </c>
      <c r="B150" s="27">
        <f>KURSY!C151</f>
        <v>3.7791999999999999</v>
      </c>
      <c r="C150" s="27">
        <f>KURSY!I151</f>
        <v>4.1463000000000001</v>
      </c>
      <c r="D150" s="27">
        <f>KURSY!K151</f>
        <v>3.9058999999999999</v>
      </c>
    </row>
    <row r="151" spans="1:4">
      <c r="A151" s="30">
        <f>KURSY!A152</f>
        <v>42221</v>
      </c>
      <c r="B151" s="27">
        <f>KURSY!C152</f>
        <v>3.8359000000000001</v>
      </c>
      <c r="C151" s="27">
        <f>KURSY!I152</f>
        <v>4.1654999999999998</v>
      </c>
      <c r="D151" s="27">
        <f>KURSY!K152</f>
        <v>3.9144000000000001</v>
      </c>
    </row>
    <row r="152" spans="1:4">
      <c r="A152" s="30">
        <f>KURSY!A153</f>
        <v>42222</v>
      </c>
      <c r="B152" s="27">
        <f>KURSY!C153</f>
        <v>3.8384999999999998</v>
      </c>
      <c r="C152" s="27">
        <f>KURSY!I153</f>
        <v>4.1798000000000002</v>
      </c>
      <c r="D152" s="27">
        <f>KURSY!K153</f>
        <v>3.9033000000000002</v>
      </c>
    </row>
    <row r="153" spans="1:4">
      <c r="A153" s="30">
        <f>KURSY!A154</f>
        <v>42223</v>
      </c>
      <c r="B153" s="27">
        <f>KURSY!C154</f>
        <v>3.8325999999999998</v>
      </c>
      <c r="C153" s="27">
        <f>KURSY!I154</f>
        <v>4.1867999999999999</v>
      </c>
      <c r="D153" s="27">
        <f>KURSY!K154</f>
        <v>3.8988999999999998</v>
      </c>
    </row>
    <row r="154" spans="1:4">
      <c r="A154" s="30">
        <f>KURSY!A155</f>
        <v>42226</v>
      </c>
      <c r="B154" s="27">
        <f>KURSY!C155</f>
        <v>3.8246000000000002</v>
      </c>
      <c r="C154" s="27">
        <f>KURSY!I155</f>
        <v>4.1932999999999998</v>
      </c>
      <c r="D154" s="27">
        <f>KURSY!K155</f>
        <v>3.8936999999999999</v>
      </c>
    </row>
    <row r="155" spans="1:4">
      <c r="A155" s="30">
        <f>KURSY!A156</f>
        <v>42227</v>
      </c>
      <c r="B155" s="27">
        <f>KURSY!C156</f>
        <v>3.8087</v>
      </c>
      <c r="C155" s="27">
        <f>KURSY!I156</f>
        <v>4.2035</v>
      </c>
      <c r="D155" s="27">
        <f>KURSY!K156</f>
        <v>3.8765000000000001</v>
      </c>
    </row>
    <row r="156" spans="1:4">
      <c r="A156" s="30">
        <f>KURSY!A157</f>
        <v>42228</v>
      </c>
      <c r="B156" s="27">
        <f>KURSY!C157</f>
        <v>3.7805</v>
      </c>
      <c r="C156" s="27">
        <f>KURSY!I157</f>
        <v>4.2092999999999998</v>
      </c>
      <c r="D156" s="27">
        <f>KURSY!K157</f>
        <v>3.8574999999999999</v>
      </c>
    </row>
    <row r="157" spans="1:4">
      <c r="A157" s="30">
        <f>KURSY!A158</f>
        <v>42229</v>
      </c>
      <c r="B157" s="27">
        <f>KURSY!C158</f>
        <v>3.7625000000000002</v>
      </c>
      <c r="C157" s="27">
        <f>KURSY!I158</f>
        <v>4.1821999999999999</v>
      </c>
      <c r="D157" s="27">
        <f>KURSY!K158</f>
        <v>3.8479999999999999</v>
      </c>
    </row>
    <row r="158" spans="1:4">
      <c r="A158" s="30">
        <f>KURSY!A159</f>
        <v>42230</v>
      </c>
      <c r="B158" s="27">
        <f>KURSY!C159</f>
        <v>3.7557</v>
      </c>
      <c r="C158" s="27">
        <f>KURSY!I159</f>
        <v>4.1848999999999998</v>
      </c>
      <c r="D158" s="27">
        <f>KURSY!K159</f>
        <v>3.8513999999999999</v>
      </c>
    </row>
    <row r="159" spans="1:4">
      <c r="A159" s="30">
        <f>KURSY!A160</f>
        <v>42233</v>
      </c>
      <c r="B159" s="27">
        <f>KURSY!C160</f>
        <v>3.7612999999999999</v>
      </c>
      <c r="C159" s="27">
        <f>KURSY!I160</f>
        <v>4.1775000000000002</v>
      </c>
      <c r="D159" s="27">
        <f>KURSY!K160</f>
        <v>3.8540000000000001</v>
      </c>
    </row>
    <row r="160" spans="1:4">
      <c r="A160" s="30">
        <f>KURSY!A161</f>
        <v>42234</v>
      </c>
      <c r="B160" s="27">
        <f>KURSY!C161</f>
        <v>3.7578</v>
      </c>
      <c r="C160" s="27">
        <f>KURSY!I161</f>
        <v>4.1616</v>
      </c>
      <c r="D160" s="27">
        <f>KURSY!K161</f>
        <v>3.8498999999999999</v>
      </c>
    </row>
    <row r="161" spans="1:4">
      <c r="A161" s="30">
        <f>KURSY!A162</f>
        <v>42235</v>
      </c>
      <c r="B161" s="27">
        <f>KURSY!C162</f>
        <v>3.7717999999999998</v>
      </c>
      <c r="C161" s="27">
        <f>KURSY!I162</f>
        <v>4.1689999999999996</v>
      </c>
      <c r="D161" s="27">
        <f>KURSY!K162</f>
        <v>3.8723999999999998</v>
      </c>
    </row>
    <row r="162" spans="1:4">
      <c r="A162" s="30">
        <f>KURSY!A163</f>
        <v>42236</v>
      </c>
      <c r="B162" s="27">
        <f>KURSY!C163</f>
        <v>3.7658999999999998</v>
      </c>
      <c r="C162" s="27">
        <f>KURSY!I163</f>
        <v>4.1946000000000003</v>
      </c>
      <c r="D162" s="27">
        <f>KURSY!K163</f>
        <v>3.9098000000000002</v>
      </c>
    </row>
    <row r="163" spans="1:4">
      <c r="A163" s="30">
        <f>KURSY!A164</f>
        <v>42237</v>
      </c>
      <c r="B163" s="27">
        <f>KURSY!C164</f>
        <v>3.7307999999999999</v>
      </c>
      <c r="C163" s="27">
        <f>KURSY!I164</f>
        <v>4.2013999999999996</v>
      </c>
      <c r="D163" s="27">
        <f>KURSY!K164</f>
        <v>3.8997999999999999</v>
      </c>
    </row>
    <row r="164" spans="1:4">
      <c r="A164" s="30">
        <f>KURSY!A165</f>
        <v>42240</v>
      </c>
      <c r="B164" s="27">
        <f>KURSY!C165</f>
        <v>3.6970999999999998</v>
      </c>
      <c r="C164" s="27">
        <f>KURSY!I165</f>
        <v>4.2389999999999999</v>
      </c>
      <c r="D164" s="27">
        <f>KURSY!K165</f>
        <v>3.9129</v>
      </c>
    </row>
    <row r="165" spans="1:4">
      <c r="A165" s="30">
        <f>KURSY!A166</f>
        <v>42241</v>
      </c>
      <c r="B165" s="27">
        <f>KURSY!C166</f>
        <v>3.6613000000000002</v>
      </c>
      <c r="C165" s="27">
        <f>KURSY!I166</f>
        <v>4.2309000000000001</v>
      </c>
      <c r="D165" s="27">
        <f>KURSY!K166</f>
        <v>3.8973</v>
      </c>
    </row>
    <row r="166" spans="1:4">
      <c r="A166" s="30">
        <f>KURSY!A167</f>
        <v>42242</v>
      </c>
      <c r="B166" s="27">
        <f>KURSY!C167</f>
        <v>3.6937000000000002</v>
      </c>
      <c r="C166" s="27">
        <f>KURSY!I167</f>
        <v>4.2381000000000002</v>
      </c>
      <c r="D166" s="27">
        <f>KURSY!K167</f>
        <v>3.9180000000000001</v>
      </c>
    </row>
    <row r="167" spans="1:4">
      <c r="A167" s="30">
        <f>KURSY!A168</f>
        <v>42243</v>
      </c>
      <c r="B167" s="27">
        <f>KURSY!C168</f>
        <v>3.7450000000000001</v>
      </c>
      <c r="C167" s="27">
        <f>KURSY!I168</f>
        <v>4.2255000000000003</v>
      </c>
      <c r="D167" s="27">
        <f>KURSY!K168</f>
        <v>3.9260000000000002</v>
      </c>
    </row>
    <row r="168" spans="1:4">
      <c r="A168" s="30">
        <f>KURSY!A169</f>
        <v>42244</v>
      </c>
      <c r="B168" s="27">
        <f>KURSY!C169</f>
        <v>3.7492999999999999</v>
      </c>
      <c r="C168" s="27">
        <f>KURSY!I169</f>
        <v>4.2324999999999999</v>
      </c>
      <c r="D168" s="27">
        <f>KURSY!K169</f>
        <v>3.8988</v>
      </c>
    </row>
    <row r="169" spans="1:4">
      <c r="A169" s="30">
        <f>KURSY!A170</f>
        <v>42247</v>
      </c>
      <c r="B169" s="27">
        <f>KURSY!C170</f>
        <v>3.778</v>
      </c>
      <c r="C169" s="27">
        <f>KURSY!I170</f>
        <v>4.2343999999999999</v>
      </c>
      <c r="D169" s="27">
        <f>KURSY!K170</f>
        <v>3.9238</v>
      </c>
    </row>
    <row r="170" spans="1:4">
      <c r="A170" s="30">
        <f>KURSY!A171</f>
        <v>42248</v>
      </c>
      <c r="B170" s="27">
        <f>KURSY!C171</f>
        <v>3.7503000000000002</v>
      </c>
      <c r="C170" s="27">
        <f>KURSY!I171</f>
        <v>4.2297000000000002</v>
      </c>
      <c r="D170" s="27">
        <f>KURSY!K171</f>
        <v>3.8984999999999999</v>
      </c>
    </row>
    <row r="171" spans="1:4">
      <c r="A171" s="30">
        <f>KURSY!A172</f>
        <v>42249</v>
      </c>
      <c r="B171" s="27">
        <f>KURSY!C172</f>
        <v>3.7625999999999999</v>
      </c>
      <c r="C171" s="27">
        <f>KURSY!I172</f>
        <v>4.2439999999999998</v>
      </c>
      <c r="D171" s="27">
        <f>KURSY!K172</f>
        <v>3.9064999999999999</v>
      </c>
    </row>
    <row r="172" spans="1:4">
      <c r="A172" s="30">
        <f>KURSY!A173</f>
        <v>42250</v>
      </c>
      <c r="B172" s="27">
        <f>KURSY!C173</f>
        <v>3.7645</v>
      </c>
      <c r="C172" s="27">
        <f>KURSY!I173</f>
        <v>4.2313999999999998</v>
      </c>
      <c r="D172" s="27">
        <f>KURSY!K173</f>
        <v>3.8839999999999999</v>
      </c>
    </row>
    <row r="173" spans="1:4">
      <c r="A173" s="30">
        <f>KURSY!A174</f>
        <v>42251</v>
      </c>
      <c r="B173" s="27">
        <f>KURSY!C174</f>
        <v>3.7951999999999999</v>
      </c>
      <c r="C173" s="27">
        <f>KURSY!I174</f>
        <v>4.2290000000000001</v>
      </c>
      <c r="D173" s="27">
        <f>KURSY!K174</f>
        <v>3.8982000000000001</v>
      </c>
    </row>
    <row r="174" spans="1:4">
      <c r="A174" s="30">
        <f>KURSY!A175</f>
        <v>42254</v>
      </c>
      <c r="B174" s="27">
        <f>KURSY!C175</f>
        <v>3.7928000000000002</v>
      </c>
      <c r="C174" s="27">
        <f>KURSY!I175</f>
        <v>4.2335000000000003</v>
      </c>
      <c r="D174" s="27">
        <f>KURSY!K175</f>
        <v>3.8982999999999999</v>
      </c>
    </row>
    <row r="175" spans="1:4">
      <c r="A175" s="30">
        <f>KURSY!A176</f>
        <v>42255</v>
      </c>
      <c r="B175" s="27">
        <f>KURSY!C176</f>
        <v>3.7877999999999998</v>
      </c>
      <c r="C175" s="27">
        <f>KURSY!I176</f>
        <v>4.2359999999999998</v>
      </c>
      <c r="D175" s="27">
        <f>KURSY!K176</f>
        <v>3.8843000000000001</v>
      </c>
    </row>
    <row r="176" spans="1:4">
      <c r="A176" s="30">
        <f>KURSY!A177</f>
        <v>42256</v>
      </c>
      <c r="B176" s="27">
        <f>KURSY!C177</f>
        <v>3.7633999999999999</v>
      </c>
      <c r="C176" s="27">
        <f>KURSY!I177</f>
        <v>4.2129000000000003</v>
      </c>
      <c r="D176" s="27">
        <f>KURSY!K177</f>
        <v>3.8666</v>
      </c>
    </row>
    <row r="177" spans="1:4">
      <c r="A177" s="30">
        <f>KURSY!A178</f>
        <v>42257</v>
      </c>
      <c r="B177" s="27">
        <f>KURSY!C178</f>
        <v>3.7648000000000001</v>
      </c>
      <c r="C177" s="27">
        <f>KURSY!I178</f>
        <v>4.2153</v>
      </c>
      <c r="D177" s="27">
        <f>KURSY!K178</f>
        <v>3.8570000000000002</v>
      </c>
    </row>
    <row r="178" spans="1:4">
      <c r="A178" s="30">
        <f>KURSY!A179</f>
        <v>42258</v>
      </c>
      <c r="B178" s="27">
        <f>KURSY!C179</f>
        <v>3.7263999999999999</v>
      </c>
      <c r="C178" s="27">
        <f>KURSY!I179</f>
        <v>4.2080000000000002</v>
      </c>
      <c r="D178" s="27">
        <f>KURSY!K179</f>
        <v>3.8289</v>
      </c>
    </row>
    <row r="179" spans="1:4">
      <c r="A179" s="30">
        <f>KURSY!A180</f>
        <v>42261</v>
      </c>
      <c r="B179" s="27">
        <f>KURSY!C180</f>
        <v>3.7124000000000001</v>
      </c>
      <c r="C179" s="27">
        <f>KURSY!I180</f>
        <v>4.2089999999999996</v>
      </c>
      <c r="D179" s="27">
        <f>KURSY!K180</f>
        <v>3.8271999999999999</v>
      </c>
    </row>
    <row r="180" spans="1:4">
      <c r="A180" s="30">
        <f>KURSY!A181</f>
        <v>42262</v>
      </c>
      <c r="B180" s="27">
        <f>KURSY!C181</f>
        <v>3.7238000000000002</v>
      </c>
      <c r="C180" s="27">
        <f>KURSY!I181</f>
        <v>4.2093999999999996</v>
      </c>
      <c r="D180" s="27">
        <f>KURSY!K181</f>
        <v>3.8416999999999999</v>
      </c>
    </row>
    <row r="181" spans="1:4">
      <c r="A181" s="30">
        <f>KURSY!A182</f>
        <v>42263</v>
      </c>
      <c r="B181" s="27">
        <f>KURSY!C182</f>
        <v>3.7315</v>
      </c>
      <c r="C181" s="27">
        <f>KURSY!I182</f>
        <v>4.1993999999999998</v>
      </c>
      <c r="D181" s="27">
        <f>KURSY!K182</f>
        <v>3.8361000000000001</v>
      </c>
    </row>
    <row r="182" spans="1:4">
      <c r="A182" s="30">
        <f>KURSY!A183</f>
        <v>42264</v>
      </c>
      <c r="B182" s="27">
        <f>KURSY!C183</f>
        <v>3.7128999999999999</v>
      </c>
      <c r="C182" s="27">
        <f>KURSY!I183</f>
        <v>4.2065000000000001</v>
      </c>
      <c r="D182" s="27">
        <f>KURSY!K183</f>
        <v>3.8368000000000002</v>
      </c>
    </row>
    <row r="183" spans="1:4">
      <c r="A183" s="30">
        <f>KURSY!A184</f>
        <v>42265</v>
      </c>
      <c r="B183" s="27">
        <f>KURSY!C184</f>
        <v>3.6738</v>
      </c>
      <c r="C183" s="27">
        <f>KURSY!I184</f>
        <v>4.2058999999999997</v>
      </c>
      <c r="D183" s="27">
        <f>KURSY!K184</f>
        <v>3.8359000000000001</v>
      </c>
    </row>
    <row r="184" spans="1:4">
      <c r="A184" s="30">
        <f>KURSY!A185</f>
        <v>42268</v>
      </c>
      <c r="B184" s="27">
        <f>KURSY!C185</f>
        <v>3.7080000000000002</v>
      </c>
      <c r="C184" s="27">
        <f>KURSY!I185</f>
        <v>4.1896000000000004</v>
      </c>
      <c r="D184" s="27">
        <f>KURSY!K185</f>
        <v>3.8359000000000001</v>
      </c>
    </row>
    <row r="185" spans="1:4">
      <c r="A185" s="30">
        <f>KURSY!A186</f>
        <v>42269</v>
      </c>
      <c r="B185" s="27">
        <f>KURSY!C186</f>
        <v>3.7437999999999998</v>
      </c>
      <c r="C185" s="27">
        <f>KURSY!I186</f>
        <v>4.1924000000000001</v>
      </c>
      <c r="D185" s="27">
        <f>KURSY!K186</f>
        <v>3.8521999999999998</v>
      </c>
    </row>
    <row r="186" spans="1:4">
      <c r="A186" s="30">
        <f>KURSY!A187</f>
        <v>42270</v>
      </c>
      <c r="B186" s="27">
        <f>KURSY!C187</f>
        <v>3.7801</v>
      </c>
      <c r="C186" s="27">
        <f>KURSY!I187</f>
        <v>4.2007000000000003</v>
      </c>
      <c r="D186" s="27">
        <f>KURSY!K187</f>
        <v>3.8632</v>
      </c>
    </row>
    <row r="187" spans="1:4">
      <c r="A187" s="30">
        <f>KURSY!A188</f>
        <v>42271</v>
      </c>
      <c r="B187" s="27">
        <f>KURSY!C188</f>
        <v>3.7686999999999999</v>
      </c>
      <c r="C187" s="27">
        <f>KURSY!I188</f>
        <v>4.22</v>
      </c>
      <c r="D187" s="27">
        <f>KURSY!K188</f>
        <v>3.8593000000000002</v>
      </c>
    </row>
    <row r="188" spans="1:4">
      <c r="A188" s="30">
        <f>KURSY!A189</f>
        <v>42272</v>
      </c>
      <c r="B188" s="27">
        <f>KURSY!C189</f>
        <v>3.7818000000000001</v>
      </c>
      <c r="C188" s="27">
        <f>KURSY!I189</f>
        <v>4.2115</v>
      </c>
      <c r="D188" s="27">
        <f>KURSY!K189</f>
        <v>3.8473000000000002</v>
      </c>
    </row>
    <row r="189" spans="1:4">
      <c r="A189" s="30">
        <f>KURSY!A190</f>
        <v>42275</v>
      </c>
      <c r="B189" s="27">
        <f>KURSY!C190</f>
        <v>3.7860999999999998</v>
      </c>
      <c r="C189" s="27">
        <f>KURSY!I190</f>
        <v>4.2333999999999996</v>
      </c>
      <c r="D189" s="27">
        <f>KURSY!K190</f>
        <v>3.8656000000000001</v>
      </c>
    </row>
    <row r="190" spans="1:4">
      <c r="A190" s="30">
        <f>KURSY!A191</f>
        <v>42276</v>
      </c>
      <c r="B190" s="27">
        <f>KURSY!C191</f>
        <v>3.7799</v>
      </c>
      <c r="C190" s="27">
        <f>KURSY!I191</f>
        <v>4.2434000000000003</v>
      </c>
      <c r="D190" s="27">
        <f>KURSY!K191</f>
        <v>3.8908999999999998</v>
      </c>
    </row>
    <row r="191" spans="1:4">
      <c r="A191" s="30">
        <f>KURSY!A192</f>
        <v>42277</v>
      </c>
      <c r="B191" s="27">
        <f>KURSY!C192</f>
        <v>3.7753999999999999</v>
      </c>
      <c r="C191" s="27">
        <f>KURSY!I192</f>
        <v>4.2385999999999999</v>
      </c>
      <c r="D191" s="27">
        <f>KURSY!K192</f>
        <v>3.8784999999999998</v>
      </c>
    </row>
    <row r="192" spans="1:4">
      <c r="A192" s="30">
        <f>KURSY!A193</f>
        <v>42278</v>
      </c>
      <c r="B192" s="27">
        <f>KURSY!C193</f>
        <v>3.8005</v>
      </c>
      <c r="C192" s="27">
        <f>KURSY!I193</f>
        <v>4.2436999999999996</v>
      </c>
      <c r="D192" s="27">
        <f>KURSY!K193</f>
        <v>3.8889999999999998</v>
      </c>
    </row>
    <row r="193" spans="1:4">
      <c r="A193" s="30">
        <f>KURSY!A194</f>
        <v>42279</v>
      </c>
      <c r="B193" s="27">
        <f>KURSY!C194</f>
        <v>3.8028</v>
      </c>
      <c r="C193" s="27">
        <f>KURSY!I194</f>
        <v>4.2450999999999999</v>
      </c>
      <c r="D193" s="27">
        <f>KURSY!K194</f>
        <v>3.8885000000000001</v>
      </c>
    </row>
    <row r="194" spans="1:4">
      <c r="A194" s="30">
        <f>KURSY!A195</f>
        <v>42282</v>
      </c>
      <c r="B194" s="27">
        <f>KURSY!C195</f>
        <v>3.7730000000000001</v>
      </c>
      <c r="C194" s="27">
        <f>KURSY!I195</f>
        <v>4.2474999999999996</v>
      </c>
      <c r="D194" s="27">
        <f>KURSY!K195</f>
        <v>3.8864000000000001</v>
      </c>
    </row>
    <row r="195" spans="1:4">
      <c r="A195" s="30">
        <f>KURSY!A196</f>
        <v>42283</v>
      </c>
      <c r="B195" s="27">
        <f>KURSY!C196</f>
        <v>3.7890000000000001</v>
      </c>
      <c r="C195" s="27">
        <f>KURSY!I196</f>
        <v>4.2453000000000003</v>
      </c>
      <c r="D195" s="27">
        <f>KURSY!K196</f>
        <v>3.8873000000000002</v>
      </c>
    </row>
    <row r="196" spans="1:4">
      <c r="A196" s="30">
        <f>KURSY!A197</f>
        <v>42284</v>
      </c>
      <c r="B196" s="27">
        <f>KURSY!C197</f>
        <v>3.7604000000000002</v>
      </c>
      <c r="C196" s="27">
        <f>KURSY!I197</f>
        <v>4.2271999999999998</v>
      </c>
      <c r="D196" s="27">
        <f>KURSY!K197</f>
        <v>3.8868999999999998</v>
      </c>
    </row>
    <row r="197" spans="1:4">
      <c r="A197" s="30">
        <f>KURSY!A198</f>
        <v>42285</v>
      </c>
      <c r="B197" s="27">
        <f>KURSY!C198</f>
        <v>3.7543000000000002</v>
      </c>
      <c r="C197" s="27">
        <f>KURSY!I198</f>
        <v>4.2404999999999999</v>
      </c>
      <c r="D197" s="27">
        <f>KURSY!K198</f>
        <v>3.8772000000000002</v>
      </c>
    </row>
    <row r="198" spans="1:4">
      <c r="A198" s="30">
        <f>KURSY!A199</f>
        <v>42286</v>
      </c>
      <c r="B198" s="27">
        <f>KURSY!C199</f>
        <v>3.7242000000000002</v>
      </c>
      <c r="C198" s="27">
        <f>KURSY!I199</f>
        <v>4.2169999999999996</v>
      </c>
      <c r="D198" s="27">
        <f>KURSY!K199</f>
        <v>3.8631000000000002</v>
      </c>
    </row>
    <row r="199" spans="1:4">
      <c r="A199" s="30">
        <f>KURSY!A200</f>
        <v>42289</v>
      </c>
      <c r="B199" s="27">
        <f>KURSY!C200</f>
        <v>3.7147999999999999</v>
      </c>
      <c r="C199" s="27">
        <f>KURSY!I200</f>
        <v>4.2272999999999996</v>
      </c>
      <c r="D199" s="27">
        <f>KURSY!K200</f>
        <v>3.8643999999999998</v>
      </c>
    </row>
    <row r="200" spans="1:4">
      <c r="A200" s="30">
        <f>KURSY!A201</f>
        <v>42290</v>
      </c>
      <c r="B200" s="27">
        <f>KURSY!C201</f>
        <v>3.7199</v>
      </c>
      <c r="C200" s="27">
        <f>KURSY!I201</f>
        <v>4.2336</v>
      </c>
      <c r="D200" s="27">
        <f>KURSY!K201</f>
        <v>3.8715999999999999</v>
      </c>
    </row>
    <row r="201" spans="1:4">
      <c r="A201" s="30">
        <f>KURSY!A202</f>
        <v>42291</v>
      </c>
      <c r="B201" s="27">
        <f>KURSY!C202</f>
        <v>3.7128999999999999</v>
      </c>
      <c r="C201" s="27">
        <f>KURSY!I202</f>
        <v>4.2365000000000004</v>
      </c>
      <c r="D201" s="27">
        <f>KURSY!K202</f>
        <v>3.8818999999999999</v>
      </c>
    </row>
    <row r="202" spans="1:4">
      <c r="A202" s="30">
        <f>KURSY!A203</f>
        <v>42292</v>
      </c>
      <c r="B202" s="27">
        <f>KURSY!C203</f>
        <v>3.6947999999999999</v>
      </c>
      <c r="C202" s="27">
        <f>KURSY!I203</f>
        <v>4.2294999999999998</v>
      </c>
      <c r="D202" s="27">
        <f>KURSY!K203</f>
        <v>3.8929999999999998</v>
      </c>
    </row>
    <row r="203" spans="1:4">
      <c r="A203" s="30">
        <f>KURSY!A204</f>
        <v>42293</v>
      </c>
      <c r="B203" s="27">
        <f>KURSY!C204</f>
        <v>3.7242999999999999</v>
      </c>
      <c r="C203" s="27">
        <f>KURSY!I204</f>
        <v>4.2314999999999996</v>
      </c>
      <c r="D203" s="27">
        <f>KURSY!K204</f>
        <v>3.9022000000000001</v>
      </c>
    </row>
    <row r="204" spans="1:4">
      <c r="A204" s="30">
        <f>KURSY!A205</f>
        <v>42296</v>
      </c>
      <c r="B204" s="27">
        <f>KURSY!C205</f>
        <v>3.7265000000000001</v>
      </c>
      <c r="C204" s="27">
        <f>KURSY!I205</f>
        <v>4.2342000000000004</v>
      </c>
      <c r="D204" s="27">
        <f>KURSY!K205</f>
        <v>3.9097</v>
      </c>
    </row>
    <row r="205" spans="1:4">
      <c r="A205" s="30">
        <f>KURSY!A206</f>
        <v>42297</v>
      </c>
      <c r="B205" s="27">
        <f>KURSY!C206</f>
        <v>3.7385000000000002</v>
      </c>
      <c r="C205" s="27">
        <f>KURSY!I206</f>
        <v>4.2472000000000003</v>
      </c>
      <c r="D205" s="27">
        <f>KURSY!K206</f>
        <v>3.9319000000000002</v>
      </c>
    </row>
    <row r="206" spans="1:4">
      <c r="A206" s="30">
        <f>KURSY!A207</f>
        <v>42298</v>
      </c>
      <c r="B206" s="27">
        <f>KURSY!C207</f>
        <v>3.7627000000000002</v>
      </c>
      <c r="C206" s="27">
        <f>KURSY!I207</f>
        <v>4.2744999999999997</v>
      </c>
      <c r="D206" s="27">
        <f>KURSY!K207</f>
        <v>3.9411</v>
      </c>
    </row>
    <row r="207" spans="1:4">
      <c r="A207" s="30">
        <f>KURSY!A208</f>
        <v>42299</v>
      </c>
      <c r="B207" s="27">
        <f>KURSY!C208</f>
        <v>3.7806000000000002</v>
      </c>
      <c r="C207" s="27">
        <f>KURSY!I208</f>
        <v>4.2769000000000004</v>
      </c>
      <c r="D207" s="27">
        <f>KURSY!K208</f>
        <v>3.9357000000000002</v>
      </c>
    </row>
    <row r="208" spans="1:4">
      <c r="A208" s="30">
        <f>KURSY!A209</f>
        <v>42300</v>
      </c>
      <c r="B208" s="27">
        <f>KURSY!C209</f>
        <v>3.82</v>
      </c>
      <c r="C208" s="27">
        <f>KURSY!I209</f>
        <v>4.2519999999999998</v>
      </c>
      <c r="D208" s="27">
        <f>KURSY!K209</f>
        <v>3.9296000000000002</v>
      </c>
    </row>
    <row r="209" spans="1:4">
      <c r="A209" s="30">
        <f>KURSY!A210</f>
        <v>42303</v>
      </c>
      <c r="B209" s="27">
        <f>KURSY!C210</f>
        <v>3.8645</v>
      </c>
      <c r="C209" s="27">
        <f>KURSY!I210</f>
        <v>4.2605000000000004</v>
      </c>
      <c r="D209" s="27">
        <f>KURSY!K210</f>
        <v>3.9443999999999999</v>
      </c>
    </row>
    <row r="210" spans="1:4">
      <c r="A210" s="30">
        <f>KURSY!A211</f>
        <v>42304</v>
      </c>
      <c r="B210" s="27">
        <f>KURSY!C211</f>
        <v>3.8668999999999998</v>
      </c>
      <c r="C210" s="27">
        <f>KURSY!I211</f>
        <v>4.2709000000000001</v>
      </c>
      <c r="D210" s="27">
        <f>KURSY!K211</f>
        <v>3.9302000000000001</v>
      </c>
    </row>
    <row r="211" spans="1:4">
      <c r="A211" s="30">
        <f>KURSY!A212</f>
        <v>42305</v>
      </c>
      <c r="B211" s="27">
        <f>KURSY!C212</f>
        <v>3.8826000000000001</v>
      </c>
      <c r="C211" s="27">
        <f>KURSY!I212</f>
        <v>4.2901999999999996</v>
      </c>
      <c r="D211" s="27">
        <f>KURSY!K212</f>
        <v>3.9459</v>
      </c>
    </row>
    <row r="212" spans="1:4">
      <c r="A212" s="30">
        <f>KURSY!A213</f>
        <v>42306</v>
      </c>
      <c r="B212" s="27">
        <f>KURSY!C213</f>
        <v>3.8974000000000002</v>
      </c>
      <c r="C212" s="27">
        <f>KURSY!I213</f>
        <v>4.2732000000000001</v>
      </c>
      <c r="D212" s="27">
        <f>KURSY!K213</f>
        <v>3.9363999999999999</v>
      </c>
    </row>
    <row r="213" spans="1:4">
      <c r="A213" s="30">
        <f>KURSY!A214</f>
        <v>42307</v>
      </c>
      <c r="B213" s="27">
        <f>KURSY!C214</f>
        <v>3.8748</v>
      </c>
      <c r="C213" s="27">
        <f>KURSY!I214</f>
        <v>4.2652000000000001</v>
      </c>
      <c r="D213" s="27">
        <f>KURSY!K214</f>
        <v>3.9255</v>
      </c>
    </row>
    <row r="214" spans="1:4">
      <c r="A214" s="30">
        <f>KURSY!A215</f>
        <v>42310</v>
      </c>
      <c r="B214" s="27">
        <f>KURSY!C215</f>
        <v>3.859</v>
      </c>
      <c r="C214" s="27">
        <f>KURSY!I215</f>
        <v>4.2489999999999997</v>
      </c>
      <c r="D214" s="27">
        <f>KURSY!K215</f>
        <v>3.9060000000000001</v>
      </c>
    </row>
    <row r="215" spans="1:4">
      <c r="A215" s="30">
        <f>KURSY!A216</f>
        <v>42311</v>
      </c>
      <c r="B215" s="27">
        <f>KURSY!C216</f>
        <v>3.8677999999999999</v>
      </c>
      <c r="C215" s="27">
        <f>KURSY!I216</f>
        <v>4.2495000000000003</v>
      </c>
      <c r="D215" s="27">
        <f>KURSY!K216</f>
        <v>3.9125999999999999</v>
      </c>
    </row>
    <row r="216" spans="1:4">
      <c r="A216" s="30">
        <f>KURSY!A217</f>
        <v>42312</v>
      </c>
      <c r="B216" s="27">
        <f>KURSY!C217</f>
        <v>3.8875999999999999</v>
      </c>
      <c r="C216" s="27">
        <f>KURSY!I217</f>
        <v>4.2454999999999998</v>
      </c>
      <c r="D216" s="27">
        <f>KURSY!K217</f>
        <v>3.9234</v>
      </c>
    </row>
    <row r="217" spans="1:4">
      <c r="A217" s="30">
        <f>KURSY!A218</f>
        <v>42313</v>
      </c>
      <c r="B217" s="27">
        <f>KURSY!C218</f>
        <v>3.8925000000000001</v>
      </c>
      <c r="C217" s="27">
        <f>KURSY!I218</f>
        <v>4.2305999999999999</v>
      </c>
      <c r="D217" s="27">
        <f>KURSY!K218</f>
        <v>3.9062000000000001</v>
      </c>
    </row>
    <row r="218" spans="1:4">
      <c r="A218" s="30">
        <f>KURSY!A219</f>
        <v>42314</v>
      </c>
      <c r="B218" s="27">
        <f>KURSY!C219</f>
        <v>3.9075000000000002</v>
      </c>
      <c r="C218" s="27">
        <f>KURSY!I219</f>
        <v>4.2458</v>
      </c>
      <c r="D218" s="27">
        <f>KURSY!K219</f>
        <v>3.9245999999999999</v>
      </c>
    </row>
    <row r="219" spans="1:4">
      <c r="A219" s="30">
        <f>KURSY!A220</f>
        <v>42317</v>
      </c>
      <c r="B219" s="27">
        <f>KURSY!C220</f>
        <v>3.9605000000000001</v>
      </c>
      <c r="C219" s="27">
        <f>KURSY!I220</f>
        <v>4.2651000000000003</v>
      </c>
      <c r="D219" s="27">
        <f>KURSY!K220</f>
        <v>3.9464000000000001</v>
      </c>
    </row>
    <row r="220" spans="1:4">
      <c r="A220" s="30">
        <f>KURSY!A221</f>
        <v>42318</v>
      </c>
      <c r="B220" s="27">
        <f>KURSY!C221</f>
        <v>3.9569999999999999</v>
      </c>
      <c r="C220" s="27">
        <f>KURSY!I221</f>
        <v>4.2484999999999999</v>
      </c>
      <c r="D220" s="27">
        <f>KURSY!K221</f>
        <v>3.9434999999999998</v>
      </c>
    </row>
    <row r="221" spans="1:4">
      <c r="A221" s="30">
        <f>KURSY!A222</f>
        <v>42320</v>
      </c>
      <c r="B221" s="27">
        <f>KURSY!C222</f>
        <v>3.9434</v>
      </c>
      <c r="C221" s="27">
        <f>KURSY!I222</f>
        <v>4.2244999999999999</v>
      </c>
      <c r="D221" s="27">
        <f>KURSY!K222</f>
        <v>3.9262999999999999</v>
      </c>
    </row>
    <row r="222" spans="1:4">
      <c r="A222" s="30">
        <f>KURSY!A223</f>
        <v>42321</v>
      </c>
      <c r="B222" s="27">
        <f>KURSY!C223</f>
        <v>3.9388000000000001</v>
      </c>
      <c r="C222" s="27">
        <f>KURSY!I223</f>
        <v>4.2362000000000002</v>
      </c>
      <c r="D222" s="27">
        <f>KURSY!K223</f>
        <v>3.9247999999999998</v>
      </c>
    </row>
    <row r="223" spans="1:4">
      <c r="A223" s="30">
        <f>KURSY!A224</f>
        <v>42324</v>
      </c>
      <c r="B223" s="27">
        <f>KURSY!C224</f>
        <v>3.9581</v>
      </c>
      <c r="C223" s="27">
        <f>KURSY!I224</f>
        <v>4.2472000000000003</v>
      </c>
      <c r="D223" s="27">
        <f>KURSY!K224</f>
        <v>3.9327999999999999</v>
      </c>
    </row>
    <row r="224" spans="1:4">
      <c r="A224" s="30">
        <f>KURSY!A225</f>
        <v>42325</v>
      </c>
      <c r="B224" s="27">
        <f>KURSY!C225</f>
        <v>3.9775</v>
      </c>
      <c r="C224" s="27">
        <f>KURSY!I225</f>
        <v>4.2432999999999996</v>
      </c>
      <c r="D224" s="27">
        <f>KURSY!K225</f>
        <v>3.9323999999999999</v>
      </c>
    </row>
    <row r="225" spans="1:4">
      <c r="A225" s="30">
        <f>KURSY!A226</f>
        <v>42326</v>
      </c>
      <c r="B225" s="27">
        <f>KURSY!C226</f>
        <v>3.9802</v>
      </c>
      <c r="C225" s="27">
        <f>KURSY!I226</f>
        <v>4.2508999999999997</v>
      </c>
      <c r="D225" s="27">
        <f>KURSY!K226</f>
        <v>3.9264000000000001</v>
      </c>
    </row>
    <row r="226" spans="1:4">
      <c r="A226" s="30">
        <f>KURSY!A227</f>
        <v>42327</v>
      </c>
      <c r="B226" s="27">
        <f>KURSY!C227</f>
        <v>3.9754</v>
      </c>
      <c r="C226" s="27">
        <f>KURSY!I227</f>
        <v>4.2477</v>
      </c>
      <c r="D226" s="27">
        <f>KURSY!K227</f>
        <v>3.9022999999999999</v>
      </c>
    </row>
    <row r="227" spans="1:4">
      <c r="A227" s="30">
        <f>KURSY!A228</f>
        <v>42328</v>
      </c>
      <c r="B227" s="27">
        <f>KURSY!C228</f>
        <v>3.9706000000000001</v>
      </c>
      <c r="C227" s="27">
        <f>KURSY!I228</f>
        <v>4.2441000000000004</v>
      </c>
      <c r="D227" s="27">
        <f>KURSY!K228</f>
        <v>3.9142999999999999</v>
      </c>
    </row>
    <row r="228" spans="1:4">
      <c r="A228" s="30">
        <f>KURSY!A229</f>
        <v>42331</v>
      </c>
      <c r="B228" s="27">
        <f>KURSY!C229</f>
        <v>3.988</v>
      </c>
      <c r="C228" s="27">
        <f>KURSY!I229</f>
        <v>4.2394999999999996</v>
      </c>
      <c r="D228" s="27">
        <f>KURSY!K229</f>
        <v>3.9150999999999998</v>
      </c>
    </row>
    <row r="229" spans="1:4">
      <c r="A229" s="30">
        <f>KURSY!A230</f>
        <v>42332</v>
      </c>
      <c r="B229" s="27">
        <f>KURSY!C230</f>
        <v>4.0021000000000004</v>
      </c>
      <c r="C229" s="27">
        <f>KURSY!I230</f>
        <v>4.2609000000000004</v>
      </c>
      <c r="D229" s="27">
        <f>KURSY!K230</f>
        <v>3.9298000000000002</v>
      </c>
    </row>
    <row r="230" spans="1:4">
      <c r="A230" s="30">
        <f>KURSY!A231</f>
        <v>42333</v>
      </c>
      <c r="B230" s="27">
        <f>KURSY!C231</f>
        <v>4.0214999999999996</v>
      </c>
      <c r="C230" s="27">
        <f>KURSY!I231</f>
        <v>4.2679999999999998</v>
      </c>
      <c r="D230" s="27">
        <f>KURSY!K231</f>
        <v>3.9430999999999998</v>
      </c>
    </row>
    <row r="231" spans="1:4">
      <c r="A231" s="30">
        <f>KURSY!A232</f>
        <v>42334</v>
      </c>
      <c r="B231" s="27">
        <f>KURSY!C232</f>
        <v>4.0297999999999998</v>
      </c>
      <c r="C231" s="27">
        <f>KURSY!I232</f>
        <v>4.2763</v>
      </c>
      <c r="D231" s="27">
        <f>KURSY!K232</f>
        <v>3.9403999999999999</v>
      </c>
    </row>
    <row r="232" spans="1:4">
      <c r="A232" s="30">
        <f>KURSY!A233</f>
        <v>42335</v>
      </c>
      <c r="B232" s="27">
        <f>KURSY!C233</f>
        <v>4.0332999999999997</v>
      </c>
      <c r="C232" s="27">
        <f>KURSY!I233</f>
        <v>4.2691999999999997</v>
      </c>
      <c r="D232" s="27">
        <f>KURSY!K233</f>
        <v>3.9171999999999998</v>
      </c>
    </row>
    <row r="233" spans="1:4">
      <c r="A233" s="30">
        <f>KURSY!A234</f>
        <v>42338</v>
      </c>
      <c r="B233" s="27">
        <f>KURSY!C234</f>
        <v>4.0304000000000002</v>
      </c>
      <c r="C233" s="27">
        <f>KURSY!I234</f>
        <v>4.2638999999999996</v>
      </c>
      <c r="D233" s="27">
        <f>KURSY!K234</f>
        <v>3.9098999999999999</v>
      </c>
    </row>
    <row r="234" spans="1:4">
      <c r="A234" s="30">
        <f>KURSY!A235</f>
        <v>42339</v>
      </c>
      <c r="B234" s="27">
        <f>KURSY!C235</f>
        <v>4.0247999999999999</v>
      </c>
      <c r="C234" s="27">
        <f>KURSY!I235</f>
        <v>4.2651000000000003</v>
      </c>
      <c r="D234" s="27">
        <f>KURSY!K235</f>
        <v>3.9127999999999998</v>
      </c>
    </row>
    <row r="235" spans="1:4">
      <c r="A235" s="30">
        <f>KURSY!A236</f>
        <v>42340</v>
      </c>
      <c r="B235" s="27">
        <f>KURSY!C236</f>
        <v>4.0305</v>
      </c>
      <c r="C235" s="27">
        <f>KURSY!I236</f>
        <v>4.2815000000000003</v>
      </c>
      <c r="D235" s="27">
        <f>KURSY!K236</f>
        <v>3.9278</v>
      </c>
    </row>
    <row r="236" spans="1:4">
      <c r="A236" s="30">
        <f>KURSY!A237</f>
        <v>42341</v>
      </c>
      <c r="B236" s="27">
        <f>KURSY!C237</f>
        <v>4.04</v>
      </c>
      <c r="C236" s="27">
        <f>KURSY!I237</f>
        <v>4.2664999999999997</v>
      </c>
      <c r="D236" s="27">
        <f>KURSY!K237</f>
        <v>3.9460999999999999</v>
      </c>
    </row>
    <row r="237" spans="1:4">
      <c r="A237" s="30">
        <f>KURSY!A238</f>
        <v>42342</v>
      </c>
      <c r="B237" s="27">
        <f>KURSY!C238</f>
        <v>3.9607000000000001</v>
      </c>
      <c r="C237" s="27">
        <f>KURSY!I238</f>
        <v>4.3140999999999998</v>
      </c>
      <c r="D237" s="27">
        <f>KURSY!K238</f>
        <v>3.9643000000000002</v>
      </c>
    </row>
    <row r="238" spans="1:4">
      <c r="A238" s="30">
        <f>KURSY!A239</f>
        <v>42345</v>
      </c>
      <c r="B238" s="27">
        <f>KURSY!C239</f>
        <v>3.9853000000000001</v>
      </c>
      <c r="C238" s="27">
        <f>KURSY!I239</f>
        <v>4.3110999999999997</v>
      </c>
      <c r="D238" s="27">
        <f>KURSY!K239</f>
        <v>3.9781</v>
      </c>
    </row>
    <row r="239" spans="1:4">
      <c r="A239" s="30">
        <f>KURSY!A240</f>
        <v>42346</v>
      </c>
      <c r="B239" s="27">
        <f>KURSY!C240</f>
        <v>3.9876999999999998</v>
      </c>
      <c r="C239" s="27">
        <f>KURSY!I240</f>
        <v>4.3281999999999998</v>
      </c>
      <c r="D239" s="27">
        <f>KURSY!K240</f>
        <v>3.9963000000000002</v>
      </c>
    </row>
    <row r="240" spans="1:4">
      <c r="A240" s="30">
        <f>KURSY!A241</f>
        <v>42347</v>
      </c>
      <c r="B240" s="27">
        <f>KURSY!C241</f>
        <v>3.9704999999999999</v>
      </c>
      <c r="C240" s="27">
        <f>KURSY!I241</f>
        <v>4.3402000000000003</v>
      </c>
      <c r="D240" s="27">
        <f>KURSY!K241</f>
        <v>4.0030000000000001</v>
      </c>
    </row>
    <row r="241" spans="1:4">
      <c r="A241" s="30">
        <f>KURSY!A242</f>
        <v>42348</v>
      </c>
      <c r="B241" s="27">
        <f>KURSY!C242</f>
        <v>3.9601000000000002</v>
      </c>
      <c r="C241" s="27">
        <f>KURSY!I242</f>
        <v>4.3440000000000003</v>
      </c>
      <c r="D241" s="27">
        <f>KURSY!K242</f>
        <v>4.0083000000000002</v>
      </c>
    </row>
    <row r="242" spans="1:4">
      <c r="A242" s="30">
        <f>KURSY!A243</f>
        <v>42349</v>
      </c>
      <c r="B242" s="27">
        <f>KURSY!C243</f>
        <v>3.9718</v>
      </c>
      <c r="C242" s="27">
        <f>KURSY!I243</f>
        <v>4.3471000000000002</v>
      </c>
      <c r="D242" s="27">
        <f>KURSY!K243</f>
        <v>4.0186000000000002</v>
      </c>
    </row>
    <row r="243" spans="1:4">
      <c r="A243" s="30">
        <f>KURSY!A244</f>
        <v>42352</v>
      </c>
      <c r="B243" s="27">
        <f>KURSY!C244</f>
        <v>3.9695</v>
      </c>
      <c r="C243" s="27">
        <f>KURSY!I244</f>
        <v>4.3499999999999996</v>
      </c>
      <c r="D243" s="27">
        <f>KURSY!K244</f>
        <v>4.0286999999999997</v>
      </c>
    </row>
    <row r="244" spans="1:4">
      <c r="A244" s="30">
        <f>KURSY!A245</f>
        <v>42353</v>
      </c>
      <c r="B244" s="27">
        <f>KURSY!C245</f>
        <v>3.9523000000000001</v>
      </c>
      <c r="C244" s="27">
        <f>KURSY!I245</f>
        <v>4.3579999999999997</v>
      </c>
      <c r="D244" s="27">
        <f>KURSY!K245</f>
        <v>4.0221999999999998</v>
      </c>
    </row>
    <row r="245" spans="1:4">
      <c r="A245" s="30">
        <f>KURSY!A246</f>
        <v>42354</v>
      </c>
      <c r="B245" s="27">
        <f>KURSY!C246</f>
        <v>3.9643999999999999</v>
      </c>
      <c r="C245" s="27">
        <f>KURSY!I246</f>
        <v>4.3304</v>
      </c>
      <c r="D245" s="27">
        <f>KURSY!K246</f>
        <v>4.0027999999999997</v>
      </c>
    </row>
    <row r="246" spans="1:4">
      <c r="A246" s="30">
        <f>KURSY!A247</f>
        <v>42355</v>
      </c>
      <c r="B246" s="27">
        <f>KURSY!C247</f>
        <v>3.9645999999999999</v>
      </c>
      <c r="C246" s="27">
        <f>KURSY!I247</f>
        <v>4.3048000000000002</v>
      </c>
      <c r="D246" s="27">
        <f>KURSY!K247</f>
        <v>3.9817</v>
      </c>
    </row>
    <row r="247" spans="1:4">
      <c r="A247" s="30">
        <f>KURSY!A248</f>
        <v>42356</v>
      </c>
      <c r="B247" s="27">
        <f>KURSY!C248</f>
        <v>3.9558</v>
      </c>
      <c r="C247" s="27">
        <f>KURSY!I248</f>
        <v>4.2816000000000001</v>
      </c>
      <c r="D247" s="27">
        <f>KURSY!K248</f>
        <v>3.9733000000000001</v>
      </c>
    </row>
    <row r="248" spans="1:4">
      <c r="A248" s="30">
        <f>KURSY!A249</f>
        <v>42359</v>
      </c>
      <c r="B248" s="27">
        <f>KURSY!C249</f>
        <v>3.92</v>
      </c>
      <c r="C248" s="27">
        <f>KURSY!I249</f>
        <v>4.2545000000000002</v>
      </c>
      <c r="D248" s="27">
        <f>KURSY!K249</f>
        <v>3.9348000000000001</v>
      </c>
    </row>
    <row r="249" spans="1:4">
      <c r="A249" s="30">
        <f>KURSY!A250</f>
        <v>42360</v>
      </c>
      <c r="B249" s="27">
        <f>KURSY!C250</f>
        <v>3.8786999999999998</v>
      </c>
      <c r="C249" s="27">
        <f>KURSY!I250</f>
        <v>4.2411000000000003</v>
      </c>
      <c r="D249" s="27">
        <f>KURSY!K250</f>
        <v>3.9161000000000001</v>
      </c>
    </row>
    <row r="250" spans="1:4">
      <c r="A250" s="30">
        <f>KURSY!A251</f>
        <v>42361</v>
      </c>
      <c r="B250" s="27">
        <f>KURSY!C251</f>
        <v>3.8872</v>
      </c>
      <c r="C250" s="27">
        <f>KURSY!I251</f>
        <v>4.2460000000000004</v>
      </c>
      <c r="D250" s="27">
        <f>KURSY!K251</f>
        <v>3.9270999999999998</v>
      </c>
    </row>
    <row r="251" spans="1:4">
      <c r="A251" s="30">
        <f>KURSY!A252</f>
        <v>42362</v>
      </c>
      <c r="B251" s="27">
        <f>KURSY!C252</f>
        <v>3.8694999999999999</v>
      </c>
      <c r="C251" s="27">
        <f>KURSY!I252</f>
        <v>4.2411000000000003</v>
      </c>
      <c r="D251" s="27">
        <f>KURSY!K252</f>
        <v>3.9241999999999999</v>
      </c>
    </row>
    <row r="252" spans="1:4">
      <c r="A252" s="30">
        <f>KURSY!A253</f>
        <v>42366</v>
      </c>
      <c r="B252" s="27">
        <f>KURSY!C253</f>
        <v>3.8662999999999998</v>
      </c>
      <c r="C252" s="27">
        <f>KURSY!I253</f>
        <v>4.2447999999999997</v>
      </c>
      <c r="D252" s="27">
        <f>KURSY!K253</f>
        <v>3.9114</v>
      </c>
    </row>
    <row r="253" spans="1:4">
      <c r="A253" s="30">
        <f>KURSY!A254</f>
        <v>42367</v>
      </c>
      <c r="B253" s="27">
        <f>KURSY!C254</f>
        <v>3.8658999999999999</v>
      </c>
      <c r="C253" s="27">
        <f>KURSY!I254</f>
        <v>4.2439999999999998</v>
      </c>
      <c r="D253" s="27">
        <f>KURSY!K254</f>
        <v>3.9140000000000001</v>
      </c>
    </row>
    <row r="254" spans="1:4">
      <c r="A254" s="30">
        <f>KURSY!A255</f>
        <v>42368</v>
      </c>
      <c r="B254" s="27">
        <f>KURSY!C255</f>
        <v>3.8801000000000001</v>
      </c>
      <c r="C254" s="27">
        <f>KURSY!I255</f>
        <v>4.2423000000000002</v>
      </c>
      <c r="D254" s="27">
        <f>KURSY!K255</f>
        <v>3.9165000000000001</v>
      </c>
    </row>
    <row r="255" spans="1:4">
      <c r="A255" s="30">
        <f>KURSY!A256</f>
        <v>42369</v>
      </c>
      <c r="B255" s="27">
        <f>KURSY!C256</f>
        <v>3.9011</v>
      </c>
      <c r="C255" s="27">
        <f>KURSY!I256</f>
        <v>4.2614999999999998</v>
      </c>
      <c r="D255" s="27">
        <f>KURSY!K256</f>
        <v>3.9394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Wykresy</vt:lpstr>
      </vt:variant>
      <vt:variant>
        <vt:i4>1</vt:i4>
      </vt:variant>
    </vt:vector>
  </HeadingPairs>
  <TitlesOfParts>
    <vt:vector size="9" baseType="lpstr">
      <vt:lpstr>KURSY</vt:lpstr>
      <vt:lpstr>A</vt:lpstr>
      <vt:lpstr>B</vt:lpstr>
      <vt:lpstr>C</vt:lpstr>
      <vt:lpstr>D</vt:lpstr>
      <vt:lpstr>E</vt:lpstr>
      <vt:lpstr>F</vt:lpstr>
      <vt:lpstr>G</vt:lpstr>
      <vt:lpstr>WYKRES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Jurek</dc:creator>
  <cp:lastModifiedBy>Jurek</cp:lastModifiedBy>
  <dcterms:created xsi:type="dcterms:W3CDTF">2016-01-17T15:45:50Z</dcterms:created>
  <dcterms:modified xsi:type="dcterms:W3CDTF">2016-02-14T17:46:17Z</dcterms:modified>
</cp:coreProperties>
</file>